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475" windowHeight="8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<sst xmlns="http://schemas.openxmlformats.org/spreadsheetml/2006/main" count="446" uniqueCount="440">
  <si>
    <t>Název</t>
  </si>
  <si>
    <t>Popis</t>
  </si>
  <si>
    <t>Cena</t>
  </si>
  <si>
    <t>Alchemilla faeroensis var. pumila</t>
  </si>
  <si>
    <t>k-zelenožlutý, 10-20 cm, vlhčí stanoviště, Island</t>
  </si>
  <si>
    <t>Allium beesianum</t>
  </si>
  <si>
    <t>k-modrý, 10-15 cm, Sechuan, Čína</t>
  </si>
  <si>
    <t>Androsace bisulca var. aurata</t>
  </si>
  <si>
    <t>k-žlutý, 2-5 cm, kompaktní bochánek, Sechuan, Čína</t>
  </si>
  <si>
    <t>Androsace carnea var. alba</t>
  </si>
  <si>
    <t>k-bílý, 2-7 cm, Alpy</t>
  </si>
  <si>
    <t>Androsace lehmannii</t>
  </si>
  <si>
    <t>k-bílý, 1 cm, polštářek, Nepál</t>
  </si>
  <si>
    <t>Androsace minor</t>
  </si>
  <si>
    <t>k-růžový, 1-3 cm, Sechuan, Čína</t>
  </si>
  <si>
    <t>Androsace mucronifolia</t>
  </si>
  <si>
    <t>k-růžový, 1-3 cm</t>
  </si>
  <si>
    <t>Androsace villosa</t>
  </si>
  <si>
    <t>k-bílý, 4-6 cm, kompaktní šedé bochánky, Maglic, Bosna a Hercegovina</t>
  </si>
  <si>
    <t>Androsace x pedemontana</t>
  </si>
  <si>
    <t>k-bílý, 1-5 cm, kompaktní růžice</t>
  </si>
  <si>
    <t>Anemone rivularis</t>
  </si>
  <si>
    <t>k-bílý, 20-40 cm, Sechuan, Čína</t>
  </si>
  <si>
    <t>Aquilegia akitensis ´Rosea´</t>
  </si>
  <si>
    <t>k-sv. růžový, 5-10 cm</t>
  </si>
  <si>
    <t>Aquilegia pyrenaica ssp. cazorlensis</t>
  </si>
  <si>
    <t>k-modrý, 15 cm, list šedavý, Španělsko</t>
  </si>
  <si>
    <t>Aquilegia scopulorum</t>
  </si>
  <si>
    <t>k-modrobílý, 10-12 cm, Utah, s. Amerika</t>
  </si>
  <si>
    <t>Arenaria globiflora</t>
  </si>
  <si>
    <t>k-bílý, 1-5 cm, husté polštářky, Nepál</t>
  </si>
  <si>
    <t>Arenaria oreophila</t>
  </si>
  <si>
    <t>k-bílý, 1-3 cm, kompaktní, Quinghai, Čína</t>
  </si>
  <si>
    <t>Arenaria purpurascens</t>
  </si>
  <si>
    <t>k-růžový, 3-6 cm, Španělsko</t>
  </si>
  <si>
    <t>Calceolaria biflora</t>
  </si>
  <si>
    <t>k-žlutý, 10-15 cm, Argentina, j. Amerika</t>
  </si>
  <si>
    <t>Caltha scaposa</t>
  </si>
  <si>
    <t>k-žlutý, 5-20 cm, Sechuan, Čína</t>
  </si>
  <si>
    <t>Campanula betulifolia</t>
  </si>
  <si>
    <t>k-bílý, velký, 6-12 cm, Ca, Turecko</t>
  </si>
  <si>
    <t>Cistus tauricus</t>
  </si>
  <si>
    <t>k-růžový, keř, 1m, j. Evropa</t>
  </si>
  <si>
    <t>Codonopsis bhutanica</t>
  </si>
  <si>
    <t>k-sv. modrý, tm. modrá báze, 15-20 cm, Nepál</t>
  </si>
  <si>
    <t>Cortusa brotheri</t>
  </si>
  <si>
    <t>k-purpurově růžový, 10-20 cm, Himaláje</t>
  </si>
  <si>
    <t>Cortusa matthioli</t>
  </si>
  <si>
    <t>k-červenorůžový, 10-20 cm, Slovensko</t>
  </si>
  <si>
    <t>Cortusa sachalinensis</t>
  </si>
  <si>
    <t>k-červenorůžový, 30-40 cm, Rusko</t>
  </si>
  <si>
    <t>Cotula hispida</t>
  </si>
  <si>
    <t>k-žlutý, 5-15 cm, stříbrný bochánek, Jižní Afrika</t>
  </si>
  <si>
    <t>Delosperma basuticum</t>
  </si>
  <si>
    <t>k-žlutý s bílým jícnem, sukulent, 1-2 cm, Afrika</t>
  </si>
  <si>
    <t>Delosperma sp.</t>
  </si>
  <si>
    <t>k-žlutý, velký, 1-3 cm, sukulent, Afrika</t>
  </si>
  <si>
    <t>Delphinium forrestii</t>
  </si>
  <si>
    <t>k-sv. modrý, 10-15 cm, Sechuan, Čína</t>
  </si>
  <si>
    <t>Dianthus microlepis</t>
  </si>
  <si>
    <t>k-růžový, 2-5 cm, kompaktní bochánek, Pirin, Bulharsko</t>
  </si>
  <si>
    <t>Dianthus pavonius</t>
  </si>
  <si>
    <t>k-červenorůžový, s okem, vně žlutý, 5-10 cm, Francie</t>
  </si>
  <si>
    <t>Dianthus repens</t>
  </si>
  <si>
    <t>k-sv. růžový, 5 cm, šedé olistění, Kamčatka</t>
  </si>
  <si>
    <t>Edraianthus jugoslavicus</t>
  </si>
  <si>
    <t>k-sv. fialový, 10 cm, vícekvětý, Kopaonik, Srbsko</t>
  </si>
  <si>
    <t>Edraianthus pumilio</t>
  </si>
  <si>
    <t>k-sv. modrý, 1-3 cm, šedé listy, Ca, Chorvatsko</t>
  </si>
  <si>
    <t>Edraianthus vezovicii</t>
  </si>
  <si>
    <t>k-modrý, 2-5 cm, Ca, Prokletije, Makedonie</t>
  </si>
  <si>
    <t>Edraianthus zogovicii</t>
  </si>
  <si>
    <t>k-modrý, 2-8 cm, Ca, Komovi, Monte Negro</t>
  </si>
  <si>
    <t>Eremogone kingii var. glabrescens</t>
  </si>
  <si>
    <t>k-bílý, 5-8 cm, Nevada, s. Amerika</t>
  </si>
  <si>
    <t>Erigeron scopulinus</t>
  </si>
  <si>
    <t>k-bílý, 1-3 cm, Nevada, s. Amerika</t>
  </si>
  <si>
    <t>Erigeron uncialis</t>
  </si>
  <si>
    <t>k-bílý, velký, 1-2 cm, Nevada</t>
  </si>
  <si>
    <t>Erodium petraeum</t>
  </si>
  <si>
    <t>k-růžový s tm. žilkami, 5-15 cm, slunce, Pyreneje</t>
  </si>
  <si>
    <t>Genista sericea</t>
  </si>
  <si>
    <t>k-žlutý, 15-20 cm, keřík, Srbsko</t>
  </si>
  <si>
    <t>Gentiana arethusae</t>
  </si>
  <si>
    <t>k-sv. modrý, 5-10 cm, Sechuan, Čína</t>
  </si>
  <si>
    <t>Gentiana caelestis</t>
  </si>
  <si>
    <t>Gentiana clusii</t>
  </si>
  <si>
    <t>k-tm. modrý, 5-10 cm, Alpy</t>
  </si>
  <si>
    <t>Gentiana clusii var. costei</t>
  </si>
  <si>
    <t>k-modrý, 5-10 cm</t>
  </si>
  <si>
    <t>Gentiana erectosepala</t>
  </si>
  <si>
    <t>k-krémový s modrými pruhy, 10-15 cm, Sechuan, Čína</t>
  </si>
  <si>
    <t>Gentiana glauca</t>
  </si>
  <si>
    <t>k-žlutomodrý, lodyhy 10 cm, Kamčatka, Rusko</t>
  </si>
  <si>
    <t>Gentiana helophila ssp. dolichocalyx</t>
  </si>
  <si>
    <t>k-sv. purpurově modrý, 10-15 cm, Tibet, Čína</t>
  </si>
  <si>
    <t>Gentiana hexaphylla</t>
  </si>
  <si>
    <t>k-sv. modrý, 10 cm, Min Shan, Čína</t>
  </si>
  <si>
    <t>Gentiana chinensis</t>
  </si>
  <si>
    <t>k-modrý, výběžkaté lodyhy, 5-8 cm, Sechuan, Čína</t>
  </si>
  <si>
    <t>Gentiana kochiana ´Alba´</t>
  </si>
  <si>
    <t>k-bílý, 2-10 cm</t>
  </si>
  <si>
    <t>Gentiana kochiana ´Belvedere´</t>
  </si>
  <si>
    <t>k-modrý, 2-10 cm, zelený v hrdle</t>
  </si>
  <si>
    <t>Gentiana kochiana ´Holzmannii´</t>
  </si>
  <si>
    <t>k-modrý, 2-10 cm</t>
  </si>
  <si>
    <t>Gentiana lawrencei var. farreri</t>
  </si>
  <si>
    <t>k-sv. modrý, s pruhy, lodyhy poléhavé 15 cm, Gansu, Čína</t>
  </si>
  <si>
    <t>Gentiana nubigena</t>
  </si>
  <si>
    <t>k-bílý, s pruhy, 5-10 cm, Quinghai, Čína</t>
  </si>
  <si>
    <t>Gentiana occidentalis</t>
  </si>
  <si>
    <t>k-modrý, 2-8 cm</t>
  </si>
  <si>
    <t>Gentiana ornata</t>
  </si>
  <si>
    <t>k-sv. modrý, s pruhy, 4-7 cm, Nepál</t>
  </si>
  <si>
    <t>Gentiana prolata</t>
  </si>
  <si>
    <t>k-sv. modrý s pruhy, 10-15 cm, poléhavé lodyhy, Nepál</t>
  </si>
  <si>
    <t>Gentiana saxosa</t>
  </si>
  <si>
    <t>k-bílý, 3-5 cm, Nový Zéland</t>
  </si>
  <si>
    <t>Gentiana sinoornata ´Bellatrix´</t>
  </si>
  <si>
    <t>k-modrobílý, 10-15 cm lodyhy</t>
  </si>
  <si>
    <t>Gentiana sinoornata ´Blue Silk´</t>
  </si>
  <si>
    <t xml:space="preserve">k-tm. modrý, 10-15 cm lodyhy </t>
  </si>
  <si>
    <t>Gentiana stipitata ssp. tizuensis</t>
  </si>
  <si>
    <t>k-bílý, 5-10 cm, kompaktní, Chola Shan, Sechuan, Čína</t>
  </si>
  <si>
    <t>Gentiana veitchiorum</t>
  </si>
  <si>
    <t>k- tm. modrý, s pruhy, 5-10 cm, Chola Shan, Sechuan, Čína</t>
  </si>
  <si>
    <t>Geum pentapetalum</t>
  </si>
  <si>
    <t>k-bílý, velký, 5-10 cm, Kamčatka, Rusko</t>
  </si>
  <si>
    <t>Globularia cordifolia</t>
  </si>
  <si>
    <t>k-modrý, polštáře, 1-5 cm, Dolomity</t>
  </si>
  <si>
    <t>Globularia repens</t>
  </si>
  <si>
    <t>k-sv. modrý, 1-3 cm, jz. Evropa</t>
  </si>
  <si>
    <t>Globularia stygia</t>
  </si>
  <si>
    <t>k-modrý, plazivý keřík, dřevnatějící báze, Řecko</t>
  </si>
  <si>
    <t>Globularia velutina</t>
  </si>
  <si>
    <t>k-modrý, husté polštáře, dřevnatějící báze, Španělsko</t>
  </si>
  <si>
    <t>Helianthemum lunulatum</t>
  </si>
  <si>
    <t>k-žlutý, 10-20 cm, keřík, Alpy</t>
  </si>
  <si>
    <t>Chrysanthemum alpinum</t>
  </si>
  <si>
    <t>k-bílý, 5-15 cm, Alpy</t>
  </si>
  <si>
    <t>Iris koreana</t>
  </si>
  <si>
    <t>k-žlutý, 10-20 cm, Korea</t>
  </si>
  <si>
    <t>Iris mellita var. rubromarginata</t>
  </si>
  <si>
    <t>k-purpurově fialový, 1-5 cm</t>
  </si>
  <si>
    <t>Jasione crispa</t>
  </si>
  <si>
    <t>k-modrý, 5-15 cm, sv. Evropa</t>
  </si>
  <si>
    <t>Lewisia columbiana var. wallowensis</t>
  </si>
  <si>
    <t>k-sv. růžový, 3-8 cm, Idaho, s. Amerika</t>
  </si>
  <si>
    <t>Minuartia bulgarica</t>
  </si>
  <si>
    <t>k-bílý, 5-10 cm, Bulharsko</t>
  </si>
  <si>
    <t>Minuartia juresii ssp. juresii</t>
  </si>
  <si>
    <t>k-bílý, 5 cm, Boz Dag, Turecko</t>
  </si>
  <si>
    <t>Minuartia sedoides</t>
  </si>
  <si>
    <t>k-zelenobílý, přisedlý, kompaktní bochánek, Alpy</t>
  </si>
  <si>
    <t>Origanum spesiosum</t>
  </si>
  <si>
    <t>k-růžově fialový, 1-5 cm, keřík</t>
  </si>
  <si>
    <t>Oxytropis aff. campestris</t>
  </si>
  <si>
    <t>k-krémový, 10 cm, chlupatý list, slunce, sucho, Alpy</t>
  </si>
  <si>
    <t>Oxytropis aff. jacquinii</t>
  </si>
  <si>
    <t>k-fialový, 5-8 cm, slunce, sucho, Alpy</t>
  </si>
  <si>
    <t>Paederota bonarota</t>
  </si>
  <si>
    <t>k-modrofialový, 5-8 cm, list kožovitý, Alpy</t>
  </si>
  <si>
    <t>Parnassia palustris</t>
  </si>
  <si>
    <t>k-bílý, 10-20 cm, vlhčí stanoviště, Alpy</t>
  </si>
  <si>
    <t>Penstemon hirsutus var. pygmaeus ´Alba´</t>
  </si>
  <si>
    <t>k-bílý, 6-10 cm, Virginia, s. Amerika</t>
  </si>
  <si>
    <t>Penstemon virens</t>
  </si>
  <si>
    <t>k-tm. modrý, 10-20 cm, Colorado, s. Am.</t>
  </si>
  <si>
    <t>Phyteuma orbiculare</t>
  </si>
  <si>
    <t>k-modrý, 10-20 cm, Dolomity, Itálie</t>
  </si>
  <si>
    <t>Potentilla eriocarpa var. tsarongensis</t>
  </si>
  <si>
    <t>k-žlutý, 1-5 cm, poduška, Sechuan, Čína</t>
  </si>
  <si>
    <t>Potentilla microphylla</t>
  </si>
  <si>
    <t>k-žlutý, 1-4 cm, Nepál</t>
  </si>
  <si>
    <t>Potentilla nitida</t>
  </si>
  <si>
    <t>k-sv. růžový, 2-3 cm, Dolomity</t>
  </si>
  <si>
    <t>Potentilla porphyrantha</t>
  </si>
  <si>
    <t>k-růžový, 1-5 cm, bíle plstnaté, Ca, Azerbajdžán</t>
  </si>
  <si>
    <t>Potentilla pulvinaris</t>
  </si>
  <si>
    <t>k-žlutý, 1-3 cm, Turecko</t>
  </si>
  <si>
    <t>Primula glaucescens ssp. longobarda</t>
  </si>
  <si>
    <t>k-lila růžový až purpurový, 5-8 cm, jv. Alpy, v zimě sucho</t>
  </si>
  <si>
    <t>Primula glutinosa</t>
  </si>
  <si>
    <t>k-modrofialový, 5-10 cm, Alpy</t>
  </si>
  <si>
    <t>Primula halleri</t>
  </si>
  <si>
    <t>k-růžový, 5-15 cm, Koráb, Makedonie</t>
  </si>
  <si>
    <t>Primula chionantha ssp. sinopurpurea</t>
  </si>
  <si>
    <t>k-růžovofialový, 20-35 cm, Beima Shan, Yunnan, Čína</t>
  </si>
  <si>
    <t>Primula muscarioides</t>
  </si>
  <si>
    <t>k-tm. purpurový, 10-15 cm, Tibet, Čína</t>
  </si>
  <si>
    <t>Primula stenocalyx</t>
  </si>
  <si>
    <t>k-růžový, 5-10 cm, Min Shan, Sechuan, Čína</t>
  </si>
  <si>
    <t>Primula tangutica</t>
  </si>
  <si>
    <t>k-červenočerný, 20-40 cm, Min Shan, Sechuan, Čína</t>
  </si>
  <si>
    <t>Primula woodwardii</t>
  </si>
  <si>
    <t>k-levandulově modrý, velký, 15-25 cm, chladnější místa, Quinghai, Čína</t>
  </si>
  <si>
    <t>Pulsatilla aurea</t>
  </si>
  <si>
    <t>k-žlutý, 30-40 cm, Kavkaz, Rusko</t>
  </si>
  <si>
    <t>Pulsatilla turczaninovii</t>
  </si>
  <si>
    <t>k-tm. modrofialový, 10-20 cm, Sibiř</t>
  </si>
  <si>
    <t>Pulsatilla vernalis</t>
  </si>
  <si>
    <t>k-bílý, vně narůžovělý, 5-15 cm, Alpy</t>
  </si>
  <si>
    <t>Ramonda nathaliae ´Alba´</t>
  </si>
  <si>
    <t>k-bílý, 5-10 cm, Makedonie</t>
  </si>
  <si>
    <t>Ranunculus traunfellneri</t>
  </si>
  <si>
    <t>k-bílý, velký, 5-10 cm, jv. Alpy</t>
  </si>
  <si>
    <t>Rhamnus pumilus</t>
  </si>
  <si>
    <t>k-žlutozelený, poléhavý až plazivý keřík pomalu rostoucí, šedě chlupatý, Dolomity</t>
  </si>
  <si>
    <t>Rheum alexandrae</t>
  </si>
  <si>
    <t>k-bílý, 60-100 cm, červené plody, Sechuan, Čína</t>
  </si>
  <si>
    <t>Saponaria caespitosa</t>
  </si>
  <si>
    <t>k-růžový, 10-15 cm, Španělsko</t>
  </si>
  <si>
    <t>Saponaria pumila</t>
  </si>
  <si>
    <t>k-červenorůžový, 5 cm, bochánky, v. Alpy</t>
  </si>
  <si>
    <t>Saxifraga oppositifolia</t>
  </si>
  <si>
    <t>k-tm. růžovopurpurový, 1-2 cm, hustě kompaktní, Island</t>
  </si>
  <si>
    <t>Saxifraga retusa</t>
  </si>
  <si>
    <t>k-červenorůžový, 1 cm, velmi kompaktní, Pyreneje, Alpy</t>
  </si>
  <si>
    <t>Saxifraga retusa ssp. angustata</t>
  </si>
  <si>
    <t>k-červenorůžový, 2-5 cm, Ca, jz. Alpy</t>
  </si>
  <si>
    <t>Silene acaulis</t>
  </si>
  <si>
    <t>k-růžový, 1-3 cm, polštářky, Dolomity</t>
  </si>
  <si>
    <t>Silene falcata</t>
  </si>
  <si>
    <t>k-krémově bílý, 5-15 cm, kompaktní, Ulu Dag, Turecko</t>
  </si>
  <si>
    <t>Silene kantzeensis</t>
  </si>
  <si>
    <t>k-růžově purpurový, 1-3 cm, Sechuan, Čína</t>
  </si>
  <si>
    <t>Silene keiskei</t>
  </si>
  <si>
    <t>k-bílý nebo růžový, 10-12 cm, California, s. Amerika</t>
  </si>
  <si>
    <t>Silene petersonii</t>
  </si>
  <si>
    <t>k-tm. purpurově růžový, 5-10 cm, Utah, s. Amerika</t>
  </si>
  <si>
    <t>Soldanella pusilla</t>
  </si>
  <si>
    <t>k-růžový, 5-10 cm, jv. Evropa</t>
  </si>
  <si>
    <t>Solidago compacta</t>
  </si>
  <si>
    <t>k-žlutý, 3-7 cm</t>
  </si>
  <si>
    <t>Solidago virgaurea ´Minutissima´</t>
  </si>
  <si>
    <t>k-žlutý, 1-5 cm</t>
  </si>
  <si>
    <t>Telesonix jamesii</t>
  </si>
  <si>
    <t>k-purpurově růžový, 5-12 cm, Colorado, s. Amerika</t>
  </si>
  <si>
    <t>Tibetia tongolensis</t>
  </si>
  <si>
    <t>k-fialový, 5-8 cm, Litang, Sechuan, Čína</t>
  </si>
  <si>
    <t>Wulfenia carithiaca ´Alba´</t>
  </si>
  <si>
    <t>k-bílý, v klasu, 20-25 cm, polostín, vlhko</t>
  </si>
  <si>
    <t>Wulfenia x suendermannii</t>
  </si>
  <si>
    <t>k-modrý, v klasu, 20-25 cm, polostín, vlhko</t>
  </si>
  <si>
    <t>Dodatek - Podzim 2013</t>
  </si>
  <si>
    <t>U těchto druhů je velmi omezený počet kusů, zpravidla 5-10 ks, proto uvádějte náhradní druhy.</t>
  </si>
  <si>
    <t>Druh</t>
  </si>
  <si>
    <t>Androsace brachystegia</t>
  </si>
  <si>
    <t>k-růžový, 2-5 cm, kompaktní bochánek, Sechuan, Čína</t>
  </si>
  <si>
    <t>Androsace carnea</t>
  </si>
  <si>
    <t>k-růžový, 2-7 cm, Alpy, Pyreneje</t>
  </si>
  <si>
    <t>Androsace kosopoljanskyi</t>
  </si>
  <si>
    <t>k-bílý, s okem, 1-3 cm, Kavkaz</t>
  </si>
  <si>
    <t>Androsace mathildae</t>
  </si>
  <si>
    <t>k-bílý, 1-3 cm, jv. Evropa</t>
  </si>
  <si>
    <t>Androsace yargongensis</t>
  </si>
  <si>
    <t>k-bílý až růžový, 1-3 cm, Tibet, Čína</t>
  </si>
  <si>
    <t>Aquilegia aurea</t>
  </si>
  <si>
    <t>k-žlutý, 10-20 cm, Pirin, Bulharsko</t>
  </si>
  <si>
    <t>Aquilegia scopulorum v. perplexans</t>
  </si>
  <si>
    <t>k-růžový, 5-10 cm, s. Amerika</t>
  </si>
  <si>
    <t>Arabis bryoides</t>
  </si>
  <si>
    <t>Arenaria hookeri var. desertorum</t>
  </si>
  <si>
    <t>k-bílý, 1-2 cm, Utah, s. Amerika</t>
  </si>
  <si>
    <t>Arenaria kansuensis</t>
  </si>
  <si>
    <t>k-bílý, 4-5 cm, kompaktní polštářek, Min Shan, Sechuan, Čína</t>
  </si>
  <si>
    <t>Aster alpinus var. vierhapperi</t>
  </si>
  <si>
    <t>k-levandulový, 8 cm, Colorado, s. Amerika</t>
  </si>
  <si>
    <t>Aster vvedenskyi</t>
  </si>
  <si>
    <t>k-fialový, 10-15 cm, Čína</t>
  </si>
  <si>
    <t>Aubrietia thessala</t>
  </si>
  <si>
    <t>k-fialový, 3-7 cm, Řecko</t>
  </si>
  <si>
    <t>Calandrinia ranunculina</t>
  </si>
  <si>
    <t>k-žlutý, 1-5 cm, Patagonie</t>
  </si>
  <si>
    <t xml:space="preserve">Campanula saxifraga </t>
  </si>
  <si>
    <t>k-modrý, velký, 10-15 cm, Kavkaz</t>
  </si>
  <si>
    <t>Cimicifuga racemosa</t>
  </si>
  <si>
    <t>k-bílý, aromatický, 1-2 m, s. Amerika</t>
  </si>
  <si>
    <t>Codonopsis clematidea</t>
  </si>
  <si>
    <t>k-sv. modrý, 30-40 cm, severní Indie, Kašmír</t>
  </si>
  <si>
    <t>Cortusa turkestanica</t>
  </si>
  <si>
    <t>k-purpurově růžový, 15-25 cm, Turecko</t>
  </si>
  <si>
    <t>Crematodium lineare</t>
  </si>
  <si>
    <t>k-žlutý, 10-20 cm, vlhká stanoviště, Min Shan, Sechuan, Čína</t>
  </si>
  <si>
    <t>Cyananthus microrhombeus</t>
  </si>
  <si>
    <t>k-modrý, 5-10 cm, poléhavé lodyhy, Čína</t>
  </si>
  <si>
    <t>Delosperma nubigenum</t>
  </si>
  <si>
    <t>k-žlutý, 5-7 cm, sukulent, j. Afrika</t>
  </si>
  <si>
    <t>Dianthus sternbergii</t>
  </si>
  <si>
    <t>k-sv. růžový, dřípený, 10-20 cm, v. Alpy</t>
  </si>
  <si>
    <t>Draba alticola</t>
  </si>
  <si>
    <t>k-sv. žlutý, 2-7 cm, Čína</t>
  </si>
  <si>
    <t>Draba bruniifolia ssp. bruniifolia</t>
  </si>
  <si>
    <t>k-žlutý, 1-3 cm, bochánky, Gürün, Turecko</t>
  </si>
  <si>
    <t>Dryas tenella</t>
  </si>
  <si>
    <t>k-bílý, velký, 1-5 cm, dřevnatějící báze</t>
  </si>
  <si>
    <t>Edraianthus cf. montenegrinus</t>
  </si>
  <si>
    <t>k-modrý, jednokvětý, 5-8 cm, Maglic, Bosna a Hercegovina</t>
  </si>
  <si>
    <t>Edraianthus graminifolius ssp. appeninus</t>
  </si>
  <si>
    <t>k-modrý, 5-10 cm, šedozelený, Itálie</t>
  </si>
  <si>
    <t>Edraianthus serpyllifolius f. pilosulus</t>
  </si>
  <si>
    <t>k-modrý, 3 cm, velmi kompaktní, Ca, Komovi, Monte Negro</t>
  </si>
  <si>
    <t>Edraianthus sutjeskae</t>
  </si>
  <si>
    <t>k-modrý, 3-7 cm, Maglic, Bosna a Hercegovina</t>
  </si>
  <si>
    <t>Edraianthus tenuifolius</t>
  </si>
  <si>
    <t>k-modrý, 2-5 cm, Ca, Orjen, Monte Negro</t>
  </si>
  <si>
    <t>Epimedium youngianum ´Merlin´</t>
  </si>
  <si>
    <t>k-sv. růžový, 15-18 cm</t>
  </si>
  <si>
    <t>Erinacea anthyllis</t>
  </si>
  <si>
    <t>k-sv. modrofialový, 20-60 cm, trnitý keř, Sierra Nevada, Španělsko</t>
  </si>
  <si>
    <t>Eriogonum chrysops</t>
  </si>
  <si>
    <t>k-sírově žlutý, později červený, 5-9 cm, Idaho, s. Amerika</t>
  </si>
  <si>
    <t>Gentiana arethusae ssp. delicatula</t>
  </si>
  <si>
    <t>k-modrý, velmi kompaktní, 1-3 cm, Yunnan, Čína</t>
  </si>
  <si>
    <t>Gentiana oreocharis</t>
  </si>
  <si>
    <t>k-sv. modrý, 3-6 cm, West Sechuan, Čína</t>
  </si>
  <si>
    <t>Gentiana purdomii</t>
  </si>
  <si>
    <t>k-bílý, s modrými pruhy, lodyhy 6-15 cm, Gansu, Čína</t>
  </si>
  <si>
    <t>Gentiana szechenyi</t>
  </si>
  <si>
    <t>k-bílý až sv. růžový, 5-10 cm, Chola Shan, Sechuan, Čína</t>
  </si>
  <si>
    <t>Helichrysum bellum</t>
  </si>
  <si>
    <t>k-bílý, 10-20 cm, j. Afrika</t>
  </si>
  <si>
    <t>Helichrysum pagophyllum</t>
  </si>
  <si>
    <t>k-žlutý, 3-8 cm, polštářek, šedobílé růžice, j. Afrika</t>
  </si>
  <si>
    <t>Chesneya nubigena</t>
  </si>
  <si>
    <t>k-žlutý, velký, kompaktní, Nepál</t>
  </si>
  <si>
    <t>Incarvillea delavayi</t>
  </si>
  <si>
    <t>k-růžový, 15-30 cm, Čína</t>
  </si>
  <si>
    <t>Iris innominata</t>
  </si>
  <si>
    <t>k-modrý, 10-20 cm, California, s. Amerika</t>
  </si>
  <si>
    <t>Iris pumila</t>
  </si>
  <si>
    <t>k-modrofialový, 8-12 cm, jv. Evropa</t>
  </si>
  <si>
    <t>k-kouřový, 8-12 cm, jv. Evropa</t>
  </si>
  <si>
    <t>Juncus decipiens ´Spiralis´</t>
  </si>
  <si>
    <t>k-hnědý, stálezelená trvalka, 10-20 cm</t>
  </si>
  <si>
    <t>Leontopodium alpinum</t>
  </si>
  <si>
    <t>k-bílý, stříbrný list, 3-8 cm, Alpy</t>
  </si>
  <si>
    <t>Meconopsis horridula</t>
  </si>
  <si>
    <t>k-modrý, 10-15 cm, Quinghai, Čína</t>
  </si>
  <si>
    <t>Montiopsis gilliesii</t>
  </si>
  <si>
    <t>k-narůžovělý, 3-8 cm, Chile, j. Amerika</t>
  </si>
  <si>
    <t>Morina bulleyana var. delavayi</t>
  </si>
  <si>
    <t>k-růžovofialový, 10-15 cm, Yunnan, Čína</t>
  </si>
  <si>
    <t>Pelargonium endlicherianum</t>
  </si>
  <si>
    <t>k-karmínově červený, 15-25 cm, Salda, Turecko</t>
  </si>
  <si>
    <t>Penstemon davidsonii</t>
  </si>
  <si>
    <t>k-modrý, 3-10 cm, Washington, s. Amerika</t>
  </si>
  <si>
    <t>Penstemon hallii</t>
  </si>
  <si>
    <t>k-modrofialový, 3-8 cm, Colorado, s. Amerika</t>
  </si>
  <si>
    <t>Penstemon rupicola</t>
  </si>
  <si>
    <t>k-růžový, 10-15 cm, California, s. Amerika</t>
  </si>
  <si>
    <t>Penstemon rupicola ´Diamond Lake´</t>
  </si>
  <si>
    <t>k-růžový, polokeřík, 5-10 cm</t>
  </si>
  <si>
    <t>Petrocallis pyrenaica</t>
  </si>
  <si>
    <t>k-růžový, 2-3 cm, polštářek, Julské Alpy</t>
  </si>
  <si>
    <t xml:space="preserve">Plantago nivalis </t>
  </si>
  <si>
    <t>k-hnědý, 1-5 cm, chlupaté listy, Sierra Nevada, Španělsko</t>
  </si>
  <si>
    <t>Potentilla biflora var. tsarongense</t>
  </si>
  <si>
    <t>k-žlutý, 1-5 cm, velmi pevné polštářky, Sechuan, Čína</t>
  </si>
  <si>
    <t>Potentilla coriandriifolia</t>
  </si>
  <si>
    <t>k-bílý, s načervenalým středem, 5-10 cm, Nepál</t>
  </si>
  <si>
    <t>Potentilla divina</t>
  </si>
  <si>
    <t>k-růžový, 10-15 cm, bíle plstnaté listy, Kavkaz, Rusko</t>
  </si>
  <si>
    <t>Potentilla grammopetala</t>
  </si>
  <si>
    <t>k-bílý, 7-10 cm, Alpy</t>
  </si>
  <si>
    <t>Potentilla microphylla ssp. achilleifolia</t>
  </si>
  <si>
    <t>k-žlutý, 1-3 cm, velmi husté polštářky, Nepál</t>
  </si>
  <si>
    <t>k-růžový, 2-3 cm, Dolomity</t>
  </si>
  <si>
    <t>Primula allioni x P. villosa</t>
  </si>
  <si>
    <t>k-růžově fialový, 2-3 cm</t>
  </si>
  <si>
    <t>Primula blinii</t>
  </si>
  <si>
    <t>k-purpurově růžový, velký, 5-10 cm, DaXue Shan, Sechuan, Čína</t>
  </si>
  <si>
    <t>Primula hirsuta</t>
  </si>
  <si>
    <t>k-růžový, 5-8 cm, Alpy</t>
  </si>
  <si>
    <t>Primula integrifolia</t>
  </si>
  <si>
    <t>k-růžový, 5 cm, Pyreneje, Španělsko</t>
  </si>
  <si>
    <t>Primula ioessa</t>
  </si>
  <si>
    <t>k-růžovofialový, 10-20 cm, Tibet, Čína</t>
  </si>
  <si>
    <t>Primula marginata</t>
  </si>
  <si>
    <t>k-růžovofialový, 3-8 cm, pomoučený zubatý list, Alpy</t>
  </si>
  <si>
    <t>Primula optata</t>
  </si>
  <si>
    <t>k-sv. levandulově modrý, 15-20 cm, Min Shan, Sechuan, Čína</t>
  </si>
  <si>
    <t>Primula spectabilis</t>
  </si>
  <si>
    <t>k-červenofialový, 3-10 cm, Ca, polostín, Dolomity</t>
  </si>
  <si>
    <t>Ranunculus alpestris</t>
  </si>
  <si>
    <t>k-bílý, 3-8 cm, Alpy</t>
  </si>
  <si>
    <t>Ranunculus crenatus</t>
  </si>
  <si>
    <t>k-bílý, 3-10 cm, Prokletije, Monte Negro</t>
  </si>
  <si>
    <t>Rhamnus microcarpus</t>
  </si>
  <si>
    <t>přitiskle rostoucí keříčky, 10 cm, černé plody, Kavkaz, Rusko</t>
  </si>
  <si>
    <t>Rheum delavayi</t>
  </si>
  <si>
    <t>k-zelený, 10-20 cm, Sechuan, Čína</t>
  </si>
  <si>
    <t>Saponaria lutea</t>
  </si>
  <si>
    <t>k-žlutý, 3-10 cm, kompaktní, Alpy, Francie</t>
  </si>
  <si>
    <t>Saxifraga callosa</t>
  </si>
  <si>
    <t>k-bílý, 10-15 cm v květu</t>
  </si>
  <si>
    <t>Saxifraga crustata</t>
  </si>
  <si>
    <t>k-krémový, 2-8 cm, husté polštáře, slunce, Ca, Julské Alpy</t>
  </si>
  <si>
    <t>Saxifraga obtusa</t>
  </si>
  <si>
    <t>k-bílý, 7-10 cm, jv. Evropa</t>
  </si>
  <si>
    <t>Saxifraga paniculata ´Portae´</t>
  </si>
  <si>
    <t>Saxifraga paniculata ´Venetia´</t>
  </si>
  <si>
    <t>k-bílý, 10-16 cm v květu</t>
  </si>
  <si>
    <t>Saxifraga unifoveolata</t>
  </si>
  <si>
    <t>k-žlutý, 1-4 cm, Kavkaz</t>
  </si>
  <si>
    <t>Saxifraga Valpolles var.</t>
  </si>
  <si>
    <t>k-bílý, 10-20 cm v květu</t>
  </si>
  <si>
    <t>Sideritis phlomoides</t>
  </si>
  <si>
    <t>k-žlutý, uvnitř nahnědlý, 10-20 cm, šedozelené listy, Dedegol Dag, Turecko</t>
  </si>
  <si>
    <t>Silene brevicaulis</t>
  </si>
  <si>
    <t>k-tm. růžový, 5-14 cm, Ca, Aras Dag, Turecko</t>
  </si>
  <si>
    <t>Silene nigrescens</t>
  </si>
  <si>
    <t>k-tm. purpurově hnědý, 5-15 cm, Yunnan, Čína</t>
  </si>
  <si>
    <t>Thlaspi nevadensis</t>
  </si>
  <si>
    <t>k-bílý, 5-10 cm, Sierra Nevada, Španělsko</t>
  </si>
  <si>
    <t>Thymus cilicicus</t>
  </si>
  <si>
    <t>k-purpurový, 5-10 cm, kompaktní, Korkuteli, Turecko</t>
  </si>
  <si>
    <t>Trollius pumilus</t>
  </si>
  <si>
    <t>k-žlutooranžový, 15-30 cm, Tibet</t>
  </si>
  <si>
    <t>Veronica bombycina ssp. bolkardaghensis</t>
  </si>
  <si>
    <t>k-sv. modrý, stříbrnošedé polštářky, 1-2 cm, Bolkar Dag, Turecko</t>
  </si>
  <si>
    <t>Veronica schmidtiana ´Nana´</t>
  </si>
  <si>
    <t>k-bílý, 10 cm</t>
  </si>
  <si>
    <t>Veronica thymoides ssp. pseudocinerea</t>
  </si>
  <si>
    <t>k-tm. modrý, 3-5 cm, kompaktní polštářky, Bolkar Dag, Turecko</t>
  </si>
  <si>
    <t>Imie i nazwisko zamawiającego</t>
  </si>
  <si>
    <t>[CZK]</t>
  </si>
  <si>
    <t>szt.</t>
  </si>
  <si>
    <t>CZK - Korony czeskie</t>
  </si>
  <si>
    <t>Adres</t>
  </si>
  <si>
    <t>Rośliny:</t>
  </si>
  <si>
    <t>email</t>
  </si>
  <si>
    <t>Transport 15%</t>
  </si>
  <si>
    <t>telefon</t>
  </si>
  <si>
    <t>Suma:</t>
  </si>
  <si>
    <t>Odbiór osobisty w mieście: Poznań lub Głogów - wybór z listy</t>
  </si>
  <si>
    <t>Ilość</t>
  </si>
  <si>
    <t>Nabídka rostlin - Podzim 2013/Jesień 2013</t>
  </si>
  <si>
    <t>Kwota [CZK]</t>
  </si>
  <si>
    <t>Cena [CZK]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</si>
</sst>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62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horizontal="right" wrapText="1"/>
    </xf>
    <xf numFmtId="0" fontId="20" fillId="34" borderId="13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2" fontId="22" fillId="34" borderId="13" xfId="0" applyNumberFormat="1" applyFont="1" applyFill="1" applyBorder="1" applyAlignment="1">
      <alignment horizontal="center" wrapText="1"/>
    </xf>
    <xf numFmtId="0" fontId="24" fillId="33" borderId="13" xfId="44" applyNumberFormat="1" applyFont="1" applyFill="1" applyBorder="1" applyAlignment="1" applyProtection="1">
      <alignment horizontal="right" wrapText="1"/>
      <protection/>
    </xf>
    <xf numFmtId="3" fontId="19" fillId="33" borderId="13" xfId="0" applyNumberFormat="1" applyFont="1" applyFill="1" applyBorder="1" applyAlignment="1">
      <alignment horizontal="right" wrapText="1"/>
    </xf>
    <xf numFmtId="0" fontId="20" fillId="35" borderId="13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wrapText="1"/>
    </xf>
    <xf numFmtId="2" fontId="0" fillId="0" borderId="0" xfId="0" applyNumberForma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" fontId="0" fillId="7" borderId="10" xfId="0" applyNumberForma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38100</xdr:rowOff>
    </xdr:from>
    <xdr:to>
      <xdr:col>1</xdr:col>
      <xdr:colOff>2676525</xdr:colOff>
      <xdr:row>4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762000" y="228600"/>
          <a:ext cx="4629150" cy="6762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20643"/>
              <a:gd name="adj2" fmla="val 50898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Lithograph"/>
              <a:cs typeface="Lithograph"/>
            </a:rPr>
            <a:t>miniflora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31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1" max="1" width="40.7109375" style="1" customWidth="1"/>
    <col min="2" max="2" width="40.8515625" style="1" customWidth="1"/>
    <col min="3" max="3" width="13.57421875" style="1" customWidth="1"/>
    <col min="4" max="4" width="11.57421875" style="0" customWidth="1"/>
    <col min="5" max="5" width="16.57421875" style="0" customWidth="1"/>
  </cols>
  <sheetData>
    <row r="7" spans="1:3" ht="15">
      <c r="A7" s="13" t="s">
        <v>437</v>
      </c>
      <c r="B7" s="13"/>
      <c r="C7" s="13"/>
    </row>
    <row r="8" spans="1:5" ht="51" customHeight="1">
      <c r="A8" s="16" t="s">
        <v>425</v>
      </c>
      <c r="B8" s="17"/>
      <c r="C8" s="18" t="s">
        <v>426</v>
      </c>
      <c r="D8" s="19" t="s">
        <v>427</v>
      </c>
      <c r="E8" s="20" t="s">
        <v>428</v>
      </c>
    </row>
    <row r="9" spans="1:5" ht="36.75" customHeight="1">
      <c r="A9" s="16" t="s">
        <v>429</v>
      </c>
      <c r="B9" s="17"/>
      <c r="C9" s="18" t="s">
        <v>430</v>
      </c>
      <c r="D9" s="19">
        <f>SUM(D15:D231)</f>
        <v>0</v>
      </c>
      <c r="E9" s="21">
        <f>SUM(E14:E231)</f>
        <v>0</v>
      </c>
    </row>
    <row r="10" spans="1:5" ht="36" customHeight="1">
      <c r="A10" s="16" t="s">
        <v>431</v>
      </c>
      <c r="B10" s="22"/>
      <c r="C10" s="18" t="s">
        <v>432</v>
      </c>
      <c r="D10" s="19"/>
      <c r="E10" s="20">
        <f>E9*0.15</f>
        <v>0</v>
      </c>
    </row>
    <row r="11" spans="1:5" ht="38.25">
      <c r="A11" s="16" t="s">
        <v>433</v>
      </c>
      <c r="B11" s="23"/>
      <c r="C11" s="24" t="s">
        <v>434</v>
      </c>
      <c r="D11" s="25"/>
      <c r="E11" s="26">
        <f>E9+E10</f>
        <v>0</v>
      </c>
    </row>
    <row r="12" spans="1:5" ht="31.5">
      <c r="A12" s="16" t="s">
        <v>435</v>
      </c>
      <c r="B12" s="27"/>
      <c r="C12" s="28"/>
      <c r="D12" s="29"/>
      <c r="E12" s="30"/>
    </row>
    <row r="14" spans="1:5" ht="15">
      <c r="A14" s="4" t="s">
        <v>0</v>
      </c>
      <c r="B14" s="4" t="s">
        <v>1</v>
      </c>
      <c r="C14" s="31" t="s">
        <v>439</v>
      </c>
      <c r="D14" s="32" t="s">
        <v>436</v>
      </c>
      <c r="E14" s="32" t="s">
        <v>438</v>
      </c>
    </row>
    <row r="15" spans="1:5" ht="30">
      <c r="A15" s="2" t="s">
        <v>3</v>
      </c>
      <c r="B15" s="2" t="s">
        <v>4</v>
      </c>
      <c r="C15" s="34">
        <v>35</v>
      </c>
      <c r="D15" s="36"/>
      <c r="E15" s="33">
        <f aca="true" t="shared" si="0" ref="E15:E78">C15*D15</f>
        <v>0</v>
      </c>
    </row>
    <row r="16" spans="1:5" ht="15">
      <c r="A16" s="2" t="s">
        <v>5</v>
      </c>
      <c r="B16" s="2" t="s">
        <v>6</v>
      </c>
      <c r="C16" s="34">
        <v>35</v>
      </c>
      <c r="D16" s="36"/>
      <c r="E16" s="33">
        <f t="shared" si="0"/>
        <v>0</v>
      </c>
    </row>
    <row r="17" spans="1:5" ht="30">
      <c r="A17" s="2" t="s">
        <v>7</v>
      </c>
      <c r="B17" s="2" t="s">
        <v>8</v>
      </c>
      <c r="C17" s="34">
        <v>40</v>
      </c>
      <c r="D17" s="36"/>
      <c r="E17" s="33">
        <f t="shared" si="0"/>
        <v>0</v>
      </c>
    </row>
    <row r="18" spans="1:5" ht="15">
      <c r="A18" s="2" t="s">
        <v>9</v>
      </c>
      <c r="B18" s="2" t="s">
        <v>10</v>
      </c>
      <c r="C18" s="34">
        <v>32</v>
      </c>
      <c r="D18" s="36"/>
      <c r="E18" s="33">
        <f t="shared" si="0"/>
        <v>0</v>
      </c>
    </row>
    <row r="19" spans="1:5" ht="15">
      <c r="A19" s="2" t="s">
        <v>11</v>
      </c>
      <c r="B19" s="2" t="s">
        <v>12</v>
      </c>
      <c r="C19" s="34">
        <v>35</v>
      </c>
      <c r="D19" s="36"/>
      <c r="E19" s="33">
        <f t="shared" si="0"/>
        <v>0</v>
      </c>
    </row>
    <row r="20" spans="1:5" ht="15">
      <c r="A20" s="2" t="s">
        <v>13</v>
      </c>
      <c r="B20" s="2" t="s">
        <v>14</v>
      </c>
      <c r="C20" s="34">
        <v>38</v>
      </c>
      <c r="D20" s="36"/>
      <c r="E20" s="33">
        <f t="shared" si="0"/>
        <v>0</v>
      </c>
    </row>
    <row r="21" spans="1:5" ht="15">
      <c r="A21" s="2" t="s">
        <v>15</v>
      </c>
      <c r="B21" s="2" t="s">
        <v>16</v>
      </c>
      <c r="C21" s="34">
        <v>35</v>
      </c>
      <c r="D21" s="36"/>
      <c r="E21" s="33">
        <f t="shared" si="0"/>
        <v>0</v>
      </c>
    </row>
    <row r="22" spans="1:5" ht="30">
      <c r="A22" s="2" t="s">
        <v>17</v>
      </c>
      <c r="B22" s="2" t="s">
        <v>18</v>
      </c>
      <c r="C22" s="34">
        <v>35</v>
      </c>
      <c r="D22" s="36"/>
      <c r="E22" s="33">
        <f t="shared" si="0"/>
        <v>0</v>
      </c>
    </row>
    <row r="23" spans="1:5" ht="15">
      <c r="A23" s="2" t="s">
        <v>19</v>
      </c>
      <c r="B23" s="2" t="s">
        <v>20</v>
      </c>
      <c r="C23" s="34">
        <v>32</v>
      </c>
      <c r="D23" s="36"/>
      <c r="E23" s="33">
        <f t="shared" si="0"/>
        <v>0</v>
      </c>
    </row>
    <row r="24" spans="1:5" ht="15">
      <c r="A24" s="2" t="s">
        <v>21</v>
      </c>
      <c r="B24" s="2" t="s">
        <v>22</v>
      </c>
      <c r="C24" s="34">
        <v>35</v>
      </c>
      <c r="D24" s="36"/>
      <c r="E24" s="33">
        <f t="shared" si="0"/>
        <v>0</v>
      </c>
    </row>
    <row r="25" spans="1:5" ht="15">
      <c r="A25" s="2" t="s">
        <v>23</v>
      </c>
      <c r="B25" s="2" t="s">
        <v>24</v>
      </c>
      <c r="C25" s="34">
        <v>35</v>
      </c>
      <c r="D25" s="36"/>
      <c r="E25" s="33">
        <f t="shared" si="0"/>
        <v>0</v>
      </c>
    </row>
    <row r="26" spans="1:5" ht="15">
      <c r="A26" s="2" t="s">
        <v>25</v>
      </c>
      <c r="B26" s="2" t="s">
        <v>26</v>
      </c>
      <c r="C26" s="34">
        <v>35</v>
      </c>
      <c r="D26" s="36"/>
      <c r="E26" s="33">
        <f t="shared" si="0"/>
        <v>0</v>
      </c>
    </row>
    <row r="27" spans="1:5" ht="15">
      <c r="A27" s="2" t="s">
        <v>27</v>
      </c>
      <c r="B27" s="2" t="s">
        <v>28</v>
      </c>
      <c r="C27" s="34">
        <v>35</v>
      </c>
      <c r="D27" s="36"/>
      <c r="E27" s="33">
        <f t="shared" si="0"/>
        <v>0</v>
      </c>
    </row>
    <row r="28" spans="1:5" ht="15">
      <c r="A28" s="2" t="s">
        <v>29</v>
      </c>
      <c r="B28" s="2" t="s">
        <v>30</v>
      </c>
      <c r="C28" s="34">
        <v>35</v>
      </c>
      <c r="D28" s="36"/>
      <c r="E28" s="33">
        <f t="shared" si="0"/>
        <v>0</v>
      </c>
    </row>
    <row r="29" spans="1:5" ht="15">
      <c r="A29" s="2" t="s">
        <v>31</v>
      </c>
      <c r="B29" s="2" t="s">
        <v>32</v>
      </c>
      <c r="C29" s="34">
        <v>35</v>
      </c>
      <c r="D29" s="36"/>
      <c r="E29" s="33">
        <f t="shared" si="0"/>
        <v>0</v>
      </c>
    </row>
    <row r="30" spans="1:5" ht="15" customHeight="1">
      <c r="A30" s="2" t="s">
        <v>33</v>
      </c>
      <c r="B30" s="2" t="s">
        <v>34</v>
      </c>
      <c r="C30" s="34">
        <v>32</v>
      </c>
      <c r="D30" s="36"/>
      <c r="E30" s="33">
        <f t="shared" si="0"/>
        <v>0</v>
      </c>
    </row>
    <row r="31" spans="1:5" ht="15">
      <c r="A31" s="2" t="s">
        <v>35</v>
      </c>
      <c r="B31" s="2" t="s">
        <v>36</v>
      </c>
      <c r="C31" s="34">
        <v>35</v>
      </c>
      <c r="D31" s="36"/>
      <c r="E31" s="33">
        <f t="shared" si="0"/>
        <v>0</v>
      </c>
    </row>
    <row r="32" spans="1:5" ht="15">
      <c r="A32" s="2" t="s">
        <v>37</v>
      </c>
      <c r="B32" s="2" t="s">
        <v>38</v>
      </c>
      <c r="C32" s="34">
        <v>35</v>
      </c>
      <c r="D32" s="36"/>
      <c r="E32" s="33">
        <f t="shared" si="0"/>
        <v>0</v>
      </c>
    </row>
    <row r="33" spans="1:5" ht="15">
      <c r="A33" s="2" t="s">
        <v>39</v>
      </c>
      <c r="B33" s="2" t="s">
        <v>40</v>
      </c>
      <c r="C33" s="34">
        <v>32</v>
      </c>
      <c r="D33" s="36"/>
      <c r="E33" s="33">
        <f t="shared" si="0"/>
        <v>0</v>
      </c>
    </row>
    <row r="34" spans="1:5" ht="15">
      <c r="A34" s="2" t="s">
        <v>41</v>
      </c>
      <c r="B34" s="2" t="s">
        <v>42</v>
      </c>
      <c r="C34" s="34">
        <v>40</v>
      </c>
      <c r="D34" s="36"/>
      <c r="E34" s="33">
        <f t="shared" si="0"/>
        <v>0</v>
      </c>
    </row>
    <row r="35" spans="1:5" ht="30">
      <c r="A35" s="2" t="s">
        <v>43</v>
      </c>
      <c r="B35" s="2" t="s">
        <v>44</v>
      </c>
      <c r="C35" s="34">
        <v>32</v>
      </c>
      <c r="D35" s="36"/>
      <c r="E35" s="33">
        <f t="shared" si="0"/>
        <v>0</v>
      </c>
    </row>
    <row r="36" spans="1:5" ht="15">
      <c r="A36" s="2" t="s">
        <v>45</v>
      </c>
      <c r="B36" s="2" t="s">
        <v>46</v>
      </c>
      <c r="C36" s="34">
        <v>32</v>
      </c>
      <c r="D36" s="36"/>
      <c r="E36" s="33">
        <f t="shared" si="0"/>
        <v>0</v>
      </c>
    </row>
    <row r="37" spans="1:5" ht="15">
      <c r="A37" s="2" t="s">
        <v>47</v>
      </c>
      <c r="B37" s="2" t="s">
        <v>48</v>
      </c>
      <c r="C37" s="34">
        <v>32</v>
      </c>
      <c r="D37" s="36"/>
      <c r="E37" s="33">
        <f t="shared" si="0"/>
        <v>0</v>
      </c>
    </row>
    <row r="38" spans="1:5" ht="15">
      <c r="A38" s="2" t="s">
        <v>49</v>
      </c>
      <c r="B38" s="2" t="s">
        <v>50</v>
      </c>
      <c r="C38" s="34">
        <v>32</v>
      </c>
      <c r="D38" s="36"/>
      <c r="E38" s="33">
        <f t="shared" si="0"/>
        <v>0</v>
      </c>
    </row>
    <row r="39" spans="1:5" ht="30">
      <c r="A39" s="2" t="s">
        <v>51</v>
      </c>
      <c r="B39" s="2" t="s">
        <v>52</v>
      </c>
      <c r="C39" s="34">
        <v>35</v>
      </c>
      <c r="D39" s="36"/>
      <c r="E39" s="33">
        <f t="shared" si="0"/>
        <v>0</v>
      </c>
    </row>
    <row r="40" spans="1:5" ht="30">
      <c r="A40" s="2" t="s">
        <v>53</v>
      </c>
      <c r="B40" s="2" t="s">
        <v>54</v>
      </c>
      <c r="C40" s="34">
        <v>35</v>
      </c>
      <c r="D40" s="36"/>
      <c r="E40" s="33">
        <f t="shared" si="0"/>
        <v>0</v>
      </c>
    </row>
    <row r="41" spans="1:5" ht="15">
      <c r="A41" s="2" t="s">
        <v>55</v>
      </c>
      <c r="B41" s="2" t="s">
        <v>56</v>
      </c>
      <c r="C41" s="34">
        <v>35</v>
      </c>
      <c r="D41" s="36"/>
      <c r="E41" s="33">
        <f t="shared" si="0"/>
        <v>0</v>
      </c>
    </row>
    <row r="42" spans="1:5" ht="15">
      <c r="A42" s="2" t="s">
        <v>57</v>
      </c>
      <c r="B42" s="2" t="s">
        <v>58</v>
      </c>
      <c r="C42" s="34">
        <v>40</v>
      </c>
      <c r="D42" s="36"/>
      <c r="E42" s="33">
        <f t="shared" si="0"/>
        <v>0</v>
      </c>
    </row>
    <row r="43" spans="1:5" ht="30">
      <c r="A43" s="2" t="s">
        <v>59</v>
      </c>
      <c r="B43" s="2" t="s">
        <v>60</v>
      </c>
      <c r="C43" s="34">
        <v>35</v>
      </c>
      <c r="D43" s="36"/>
      <c r="E43" s="33">
        <f t="shared" si="0"/>
        <v>0</v>
      </c>
    </row>
    <row r="44" spans="1:5" ht="30">
      <c r="A44" s="2" t="s">
        <v>61</v>
      </c>
      <c r="B44" s="2" t="s">
        <v>62</v>
      </c>
      <c r="C44" s="34">
        <v>35</v>
      </c>
      <c r="D44" s="36"/>
      <c r="E44" s="33">
        <f t="shared" si="0"/>
        <v>0</v>
      </c>
    </row>
    <row r="45" spans="1:5" ht="15">
      <c r="A45" s="2" t="s">
        <v>63</v>
      </c>
      <c r="B45" s="2" t="s">
        <v>64</v>
      </c>
      <c r="C45" s="34">
        <v>35</v>
      </c>
      <c r="D45" s="36"/>
      <c r="E45" s="33">
        <f t="shared" si="0"/>
        <v>0</v>
      </c>
    </row>
    <row r="46" spans="1:5" ht="30">
      <c r="A46" s="2" t="s">
        <v>65</v>
      </c>
      <c r="B46" s="2" t="s">
        <v>66</v>
      </c>
      <c r="C46" s="34">
        <v>35</v>
      </c>
      <c r="D46" s="36"/>
      <c r="E46" s="33">
        <f t="shared" si="0"/>
        <v>0</v>
      </c>
    </row>
    <row r="47" spans="1:5" ht="30">
      <c r="A47" s="2" t="s">
        <v>67</v>
      </c>
      <c r="B47" s="2" t="s">
        <v>68</v>
      </c>
      <c r="C47" s="34">
        <v>35</v>
      </c>
      <c r="D47" s="36"/>
      <c r="E47" s="33">
        <f t="shared" si="0"/>
        <v>0</v>
      </c>
    </row>
    <row r="48" spans="1:5" ht="15">
      <c r="A48" s="2" t="s">
        <v>69</v>
      </c>
      <c r="B48" s="2" t="s">
        <v>70</v>
      </c>
      <c r="C48" s="34">
        <v>35</v>
      </c>
      <c r="D48" s="36"/>
      <c r="E48" s="33">
        <f t="shared" si="0"/>
        <v>0</v>
      </c>
    </row>
    <row r="49" spans="1:5" ht="15">
      <c r="A49" s="2" t="s">
        <v>71</v>
      </c>
      <c r="B49" s="2" t="s">
        <v>72</v>
      </c>
      <c r="C49" s="34">
        <v>35</v>
      </c>
      <c r="D49" s="36"/>
      <c r="E49" s="33">
        <f t="shared" si="0"/>
        <v>0</v>
      </c>
    </row>
    <row r="50" spans="1:5" ht="15">
      <c r="A50" s="2" t="s">
        <v>73</v>
      </c>
      <c r="B50" s="2" t="s">
        <v>74</v>
      </c>
      <c r="C50" s="34">
        <v>32</v>
      </c>
      <c r="D50" s="36"/>
      <c r="E50" s="33">
        <f t="shared" si="0"/>
        <v>0</v>
      </c>
    </row>
    <row r="51" spans="1:5" ht="15">
      <c r="A51" s="2" t="s">
        <v>75</v>
      </c>
      <c r="B51" s="2" t="s">
        <v>76</v>
      </c>
      <c r="C51" s="34">
        <v>35</v>
      </c>
      <c r="D51" s="36"/>
      <c r="E51" s="33">
        <f t="shared" si="0"/>
        <v>0</v>
      </c>
    </row>
    <row r="52" spans="1:5" ht="15">
      <c r="A52" s="2" t="s">
        <v>77</v>
      </c>
      <c r="B52" s="2" t="s">
        <v>78</v>
      </c>
      <c r="C52" s="34">
        <v>35</v>
      </c>
      <c r="D52" s="36"/>
      <c r="E52" s="33">
        <f t="shared" si="0"/>
        <v>0</v>
      </c>
    </row>
    <row r="53" spans="1:5" ht="30">
      <c r="A53" s="2" t="s">
        <v>79</v>
      </c>
      <c r="B53" s="2" t="s">
        <v>80</v>
      </c>
      <c r="C53" s="34">
        <v>35</v>
      </c>
      <c r="D53" s="36"/>
      <c r="E53" s="33">
        <f t="shared" si="0"/>
        <v>0</v>
      </c>
    </row>
    <row r="54" spans="1:5" ht="15">
      <c r="A54" s="2" t="s">
        <v>81</v>
      </c>
      <c r="B54" s="2" t="s">
        <v>82</v>
      </c>
      <c r="C54" s="34">
        <v>35</v>
      </c>
      <c r="D54" s="36"/>
      <c r="E54" s="33">
        <f t="shared" si="0"/>
        <v>0</v>
      </c>
    </row>
    <row r="55" spans="1:5" ht="15" customHeight="1">
      <c r="A55" s="2" t="s">
        <v>83</v>
      </c>
      <c r="B55" s="2" t="s">
        <v>84</v>
      </c>
      <c r="C55" s="34">
        <v>40</v>
      </c>
      <c r="D55" s="36"/>
      <c r="E55" s="33">
        <f t="shared" si="0"/>
        <v>0</v>
      </c>
    </row>
    <row r="56" spans="1:5" ht="15" customHeight="1">
      <c r="A56" s="2" t="s">
        <v>85</v>
      </c>
      <c r="B56" s="2" t="s">
        <v>84</v>
      </c>
      <c r="C56" s="34">
        <v>40</v>
      </c>
      <c r="D56" s="36"/>
      <c r="E56" s="33">
        <f t="shared" si="0"/>
        <v>0</v>
      </c>
    </row>
    <row r="57" spans="1:5" ht="15">
      <c r="A57" s="2" t="s">
        <v>86</v>
      </c>
      <c r="B57" s="2" t="s">
        <v>87</v>
      </c>
      <c r="C57" s="34">
        <v>40</v>
      </c>
      <c r="D57" s="36"/>
      <c r="E57" s="33">
        <f t="shared" si="0"/>
        <v>0</v>
      </c>
    </row>
    <row r="58" spans="1:5" ht="15">
      <c r="A58" s="2" t="s">
        <v>88</v>
      </c>
      <c r="B58" s="2" t="s">
        <v>89</v>
      </c>
      <c r="C58" s="34">
        <v>35</v>
      </c>
      <c r="D58" s="36"/>
      <c r="E58" s="33">
        <f t="shared" si="0"/>
        <v>0</v>
      </c>
    </row>
    <row r="59" spans="1:5" ht="30">
      <c r="A59" s="2" t="s">
        <v>90</v>
      </c>
      <c r="B59" s="2" t="s">
        <v>91</v>
      </c>
      <c r="C59" s="34">
        <v>40</v>
      </c>
      <c r="D59" s="36"/>
      <c r="E59" s="33">
        <f t="shared" si="0"/>
        <v>0</v>
      </c>
    </row>
    <row r="60" spans="1:5" ht="30">
      <c r="A60" s="2" t="s">
        <v>92</v>
      </c>
      <c r="B60" s="2" t="s">
        <v>93</v>
      </c>
      <c r="C60" s="34">
        <v>40</v>
      </c>
      <c r="D60" s="36"/>
      <c r="E60" s="33">
        <f t="shared" si="0"/>
        <v>0</v>
      </c>
    </row>
    <row r="61" spans="1:5" ht="30">
      <c r="A61" s="2" t="s">
        <v>94</v>
      </c>
      <c r="B61" s="2" t="s">
        <v>95</v>
      </c>
      <c r="C61" s="34">
        <v>40</v>
      </c>
      <c r="D61" s="36"/>
      <c r="E61" s="33">
        <f t="shared" si="0"/>
        <v>0</v>
      </c>
    </row>
    <row r="62" spans="1:5" ht="15">
      <c r="A62" s="2" t="s">
        <v>96</v>
      </c>
      <c r="B62" s="2" t="s">
        <v>97</v>
      </c>
      <c r="C62" s="34">
        <v>40</v>
      </c>
      <c r="D62" s="36"/>
      <c r="E62" s="33">
        <f t="shared" si="0"/>
        <v>0</v>
      </c>
    </row>
    <row r="63" spans="1:5" ht="30">
      <c r="A63" s="2" t="s">
        <v>98</v>
      </c>
      <c r="B63" s="2" t="s">
        <v>99</v>
      </c>
      <c r="C63" s="34">
        <v>40</v>
      </c>
      <c r="D63" s="36"/>
      <c r="E63" s="33">
        <f t="shared" si="0"/>
        <v>0</v>
      </c>
    </row>
    <row r="64" spans="1:5" ht="15">
      <c r="A64" s="2" t="s">
        <v>100</v>
      </c>
      <c r="B64" s="2" t="s">
        <v>101</v>
      </c>
      <c r="C64" s="34">
        <v>100</v>
      </c>
      <c r="D64" s="36"/>
      <c r="E64" s="33">
        <f t="shared" si="0"/>
        <v>0</v>
      </c>
    </row>
    <row r="65" spans="1:5" ht="15">
      <c r="A65" s="2" t="s">
        <v>102</v>
      </c>
      <c r="B65" s="2" t="s">
        <v>103</v>
      </c>
      <c r="C65" s="34">
        <v>40</v>
      </c>
      <c r="D65" s="36"/>
      <c r="E65" s="33">
        <f t="shared" si="0"/>
        <v>0</v>
      </c>
    </row>
    <row r="66" spans="1:5" ht="15">
      <c r="A66" s="2" t="s">
        <v>104</v>
      </c>
      <c r="B66" s="2" t="s">
        <v>105</v>
      </c>
      <c r="C66" s="34">
        <v>35</v>
      </c>
      <c r="D66" s="36"/>
      <c r="E66" s="33">
        <f t="shared" si="0"/>
        <v>0</v>
      </c>
    </row>
    <row r="67" spans="1:5" ht="30">
      <c r="A67" s="2" t="s">
        <v>106</v>
      </c>
      <c r="B67" s="2" t="s">
        <v>107</v>
      </c>
      <c r="C67" s="34">
        <v>40</v>
      </c>
      <c r="D67" s="36"/>
      <c r="E67" s="33">
        <f t="shared" si="0"/>
        <v>0</v>
      </c>
    </row>
    <row r="68" spans="1:5" ht="15">
      <c r="A68" s="2" t="s">
        <v>108</v>
      </c>
      <c r="B68" s="2" t="s">
        <v>109</v>
      </c>
      <c r="C68" s="34">
        <v>38</v>
      </c>
      <c r="D68" s="36"/>
      <c r="E68" s="33">
        <f t="shared" si="0"/>
        <v>0</v>
      </c>
    </row>
    <row r="69" spans="1:5" ht="15">
      <c r="A69" s="2" t="s">
        <v>110</v>
      </c>
      <c r="B69" s="2" t="s">
        <v>111</v>
      </c>
      <c r="C69" s="34">
        <v>35</v>
      </c>
      <c r="D69" s="36"/>
      <c r="E69" s="33">
        <f t="shared" si="0"/>
        <v>0</v>
      </c>
    </row>
    <row r="70" spans="1:5" ht="15">
      <c r="A70" s="2" t="s">
        <v>112</v>
      </c>
      <c r="B70" s="2" t="s">
        <v>113</v>
      </c>
      <c r="C70" s="34">
        <v>40</v>
      </c>
      <c r="D70" s="36"/>
      <c r="E70" s="33">
        <f t="shared" si="0"/>
        <v>0</v>
      </c>
    </row>
    <row r="71" spans="1:5" ht="30">
      <c r="A71" s="2" t="s">
        <v>114</v>
      </c>
      <c r="B71" s="2" t="s">
        <v>115</v>
      </c>
      <c r="C71" s="34">
        <v>45</v>
      </c>
      <c r="D71" s="36"/>
      <c r="E71" s="33">
        <f t="shared" si="0"/>
        <v>0</v>
      </c>
    </row>
    <row r="72" spans="1:5" ht="15">
      <c r="A72" s="2" t="s">
        <v>116</v>
      </c>
      <c r="B72" s="2" t="s">
        <v>117</v>
      </c>
      <c r="C72" s="34">
        <v>35</v>
      </c>
      <c r="D72" s="36"/>
      <c r="E72" s="33">
        <f t="shared" si="0"/>
        <v>0</v>
      </c>
    </row>
    <row r="73" spans="1:5" ht="15">
      <c r="A73" s="2" t="s">
        <v>118</v>
      </c>
      <c r="B73" s="2" t="s">
        <v>119</v>
      </c>
      <c r="C73" s="34">
        <v>40</v>
      </c>
      <c r="D73" s="36"/>
      <c r="E73" s="33">
        <f t="shared" si="0"/>
        <v>0</v>
      </c>
    </row>
    <row r="74" spans="1:5" ht="15">
      <c r="A74" s="2" t="s">
        <v>120</v>
      </c>
      <c r="B74" s="2" t="s">
        <v>121</v>
      </c>
      <c r="C74" s="34">
        <v>38</v>
      </c>
      <c r="D74" s="36"/>
      <c r="E74" s="33">
        <f t="shared" si="0"/>
        <v>0</v>
      </c>
    </row>
    <row r="75" spans="1:5" ht="30">
      <c r="A75" s="2" t="s">
        <v>122</v>
      </c>
      <c r="B75" s="2" t="s">
        <v>123</v>
      </c>
      <c r="C75" s="34">
        <v>40</v>
      </c>
      <c r="D75" s="36"/>
      <c r="E75" s="33">
        <f t="shared" si="0"/>
        <v>0</v>
      </c>
    </row>
    <row r="76" spans="1:5" ht="30">
      <c r="A76" s="2" t="s">
        <v>124</v>
      </c>
      <c r="B76" s="2" t="s">
        <v>125</v>
      </c>
      <c r="C76" s="34">
        <v>40</v>
      </c>
      <c r="D76" s="36"/>
      <c r="E76" s="33">
        <f t="shared" si="0"/>
        <v>0</v>
      </c>
    </row>
    <row r="77" spans="1:5" ht="15">
      <c r="A77" s="2" t="s">
        <v>126</v>
      </c>
      <c r="B77" s="2" t="s">
        <v>127</v>
      </c>
      <c r="C77" s="34">
        <v>35</v>
      </c>
      <c r="D77" s="36"/>
      <c r="E77" s="33">
        <f t="shared" si="0"/>
        <v>0</v>
      </c>
    </row>
    <row r="78" spans="1:5" ht="15">
      <c r="A78" s="2" t="s">
        <v>128</v>
      </c>
      <c r="B78" s="2" t="s">
        <v>129</v>
      </c>
      <c r="C78" s="34">
        <v>32</v>
      </c>
      <c r="D78" s="36"/>
      <c r="E78" s="33">
        <f t="shared" si="0"/>
        <v>0</v>
      </c>
    </row>
    <row r="79" spans="1:5" ht="15">
      <c r="A79" s="2" t="s">
        <v>130</v>
      </c>
      <c r="B79" s="2" t="s">
        <v>131</v>
      </c>
      <c r="C79" s="34">
        <v>35</v>
      </c>
      <c r="D79" s="36"/>
      <c r="E79" s="33">
        <f aca="true" t="shared" si="1" ref="E79:E142">C79*D79</f>
        <v>0</v>
      </c>
    </row>
    <row r="80" spans="1:5" ht="30">
      <c r="A80" s="2" t="s">
        <v>132</v>
      </c>
      <c r="B80" s="2" t="s">
        <v>133</v>
      </c>
      <c r="C80" s="34">
        <v>32</v>
      </c>
      <c r="D80" s="36"/>
      <c r="E80" s="33">
        <f t="shared" si="1"/>
        <v>0</v>
      </c>
    </row>
    <row r="81" spans="1:5" ht="30">
      <c r="A81" s="2" t="s">
        <v>134</v>
      </c>
      <c r="B81" s="2" t="s">
        <v>135</v>
      </c>
      <c r="C81" s="34">
        <v>32</v>
      </c>
      <c r="D81" s="36"/>
      <c r="E81" s="33">
        <f t="shared" si="1"/>
        <v>0</v>
      </c>
    </row>
    <row r="82" spans="1:5" ht="15">
      <c r="A82" s="2" t="s">
        <v>136</v>
      </c>
      <c r="B82" s="2" t="s">
        <v>137</v>
      </c>
      <c r="C82" s="34">
        <v>35</v>
      </c>
      <c r="D82" s="36"/>
      <c r="E82" s="33">
        <f t="shared" si="1"/>
        <v>0</v>
      </c>
    </row>
    <row r="83" spans="1:5" ht="15">
      <c r="A83" s="2" t="s">
        <v>138</v>
      </c>
      <c r="B83" s="2" t="s">
        <v>139</v>
      </c>
      <c r="C83" s="34">
        <v>35</v>
      </c>
      <c r="D83" s="36"/>
      <c r="E83" s="33">
        <f t="shared" si="1"/>
        <v>0</v>
      </c>
    </row>
    <row r="84" spans="1:5" ht="15">
      <c r="A84" s="2" t="s">
        <v>140</v>
      </c>
      <c r="B84" s="2" t="s">
        <v>141</v>
      </c>
      <c r="C84" s="34">
        <v>32</v>
      </c>
      <c r="D84" s="36"/>
      <c r="E84" s="33">
        <f t="shared" si="1"/>
        <v>0</v>
      </c>
    </row>
    <row r="85" spans="1:5" ht="15">
      <c r="A85" s="2" t="s">
        <v>142</v>
      </c>
      <c r="B85" s="2" t="s">
        <v>143</v>
      </c>
      <c r="C85" s="34">
        <v>35</v>
      </c>
      <c r="D85" s="36"/>
      <c r="E85" s="33">
        <f t="shared" si="1"/>
        <v>0</v>
      </c>
    </row>
    <row r="86" spans="1:5" ht="15">
      <c r="A86" s="2" t="s">
        <v>144</v>
      </c>
      <c r="B86" s="2" t="s">
        <v>145</v>
      </c>
      <c r="C86" s="34">
        <v>32</v>
      </c>
      <c r="D86" s="36"/>
      <c r="E86" s="33">
        <f t="shared" si="1"/>
        <v>0</v>
      </c>
    </row>
    <row r="87" spans="1:5" ht="15">
      <c r="A87" s="2" t="s">
        <v>146</v>
      </c>
      <c r="B87" s="2" t="s">
        <v>147</v>
      </c>
      <c r="C87" s="34">
        <v>32</v>
      </c>
      <c r="D87" s="36"/>
      <c r="E87" s="33">
        <f t="shared" si="1"/>
        <v>0</v>
      </c>
    </row>
    <row r="88" spans="1:5" ht="15">
      <c r="A88" s="2" t="s">
        <v>148</v>
      </c>
      <c r="B88" s="2" t="s">
        <v>149</v>
      </c>
      <c r="C88" s="34">
        <v>32</v>
      </c>
      <c r="D88" s="36"/>
      <c r="E88" s="33">
        <f t="shared" si="1"/>
        <v>0</v>
      </c>
    </row>
    <row r="89" spans="1:5" ht="15">
      <c r="A89" s="2" t="s">
        <v>150</v>
      </c>
      <c r="B89" s="2" t="s">
        <v>151</v>
      </c>
      <c r="C89" s="34">
        <v>35</v>
      </c>
      <c r="D89" s="36"/>
      <c r="E89" s="33">
        <f t="shared" si="1"/>
        <v>0</v>
      </c>
    </row>
    <row r="90" spans="1:5" ht="30">
      <c r="A90" s="2" t="s">
        <v>152</v>
      </c>
      <c r="B90" s="2" t="s">
        <v>153</v>
      </c>
      <c r="C90" s="34">
        <v>32</v>
      </c>
      <c r="D90" s="36"/>
      <c r="E90" s="33">
        <f t="shared" si="1"/>
        <v>0</v>
      </c>
    </row>
    <row r="91" spans="1:5" ht="15">
      <c r="A91" s="2" t="s">
        <v>154</v>
      </c>
      <c r="B91" s="2" t="s">
        <v>155</v>
      </c>
      <c r="C91" s="34">
        <v>35</v>
      </c>
      <c r="D91" s="36"/>
      <c r="E91" s="33">
        <f t="shared" si="1"/>
        <v>0</v>
      </c>
    </row>
    <row r="92" spans="1:5" ht="30">
      <c r="A92" s="2" t="s">
        <v>156</v>
      </c>
      <c r="B92" s="2" t="s">
        <v>157</v>
      </c>
      <c r="C92" s="34">
        <v>32</v>
      </c>
      <c r="D92" s="36"/>
      <c r="E92" s="33">
        <f t="shared" si="1"/>
        <v>0</v>
      </c>
    </row>
    <row r="93" spans="1:5" ht="15">
      <c r="A93" s="2" t="s">
        <v>158</v>
      </c>
      <c r="B93" s="2" t="s">
        <v>159</v>
      </c>
      <c r="C93" s="34">
        <v>32</v>
      </c>
      <c r="D93" s="36"/>
      <c r="E93" s="33">
        <f t="shared" si="1"/>
        <v>0</v>
      </c>
    </row>
    <row r="94" spans="1:5" ht="15">
      <c r="A94" s="2" t="s">
        <v>160</v>
      </c>
      <c r="B94" s="2" t="s">
        <v>161</v>
      </c>
      <c r="C94" s="34">
        <v>35</v>
      </c>
      <c r="D94" s="36"/>
      <c r="E94" s="33">
        <f t="shared" si="1"/>
        <v>0</v>
      </c>
    </row>
    <row r="95" spans="1:5" ht="15">
      <c r="A95" s="2" t="s">
        <v>162</v>
      </c>
      <c r="B95" s="2" t="s">
        <v>163</v>
      </c>
      <c r="C95" s="34">
        <v>35</v>
      </c>
      <c r="D95" s="36"/>
      <c r="E95" s="33">
        <f t="shared" si="1"/>
        <v>0</v>
      </c>
    </row>
    <row r="96" spans="1:5" ht="15">
      <c r="A96" s="2" t="s">
        <v>164</v>
      </c>
      <c r="B96" s="2" t="s">
        <v>165</v>
      </c>
      <c r="C96" s="34">
        <v>35</v>
      </c>
      <c r="D96" s="36"/>
      <c r="E96" s="33">
        <f t="shared" si="1"/>
        <v>0</v>
      </c>
    </row>
    <row r="97" spans="1:5" ht="15">
      <c r="A97" s="2" t="s">
        <v>166</v>
      </c>
      <c r="B97" s="2" t="s">
        <v>167</v>
      </c>
      <c r="C97" s="34">
        <v>35</v>
      </c>
      <c r="D97" s="36"/>
      <c r="E97" s="33">
        <f t="shared" si="1"/>
        <v>0</v>
      </c>
    </row>
    <row r="98" spans="1:5" ht="15">
      <c r="A98" s="2" t="s">
        <v>168</v>
      </c>
      <c r="B98" s="2" t="s">
        <v>169</v>
      </c>
      <c r="C98" s="34">
        <v>35</v>
      </c>
      <c r="D98" s="36"/>
      <c r="E98" s="33">
        <f t="shared" si="1"/>
        <v>0</v>
      </c>
    </row>
    <row r="99" spans="1:5" ht="15">
      <c r="A99" s="2" t="s">
        <v>170</v>
      </c>
      <c r="B99" s="2" t="s">
        <v>171</v>
      </c>
      <c r="C99" s="34">
        <v>35</v>
      </c>
      <c r="D99" s="36"/>
      <c r="E99" s="33">
        <f t="shared" si="1"/>
        <v>0</v>
      </c>
    </row>
    <row r="100" spans="1:5" ht="15">
      <c r="A100" s="2" t="s">
        <v>172</v>
      </c>
      <c r="B100" s="2" t="s">
        <v>173</v>
      </c>
      <c r="C100" s="34">
        <v>40</v>
      </c>
      <c r="D100" s="36"/>
      <c r="E100" s="33">
        <f t="shared" si="1"/>
        <v>0</v>
      </c>
    </row>
    <row r="101" spans="1:5" ht="15">
      <c r="A101" s="2" t="s">
        <v>174</v>
      </c>
      <c r="B101" s="2" t="s">
        <v>175</v>
      </c>
      <c r="C101" s="34">
        <v>32</v>
      </c>
      <c r="D101" s="36"/>
      <c r="E101" s="33">
        <f t="shared" si="1"/>
        <v>0</v>
      </c>
    </row>
    <row r="102" spans="1:5" ht="30">
      <c r="A102" s="2" t="s">
        <v>176</v>
      </c>
      <c r="B102" s="2" t="s">
        <v>177</v>
      </c>
      <c r="C102" s="34">
        <v>32</v>
      </c>
      <c r="D102" s="36"/>
      <c r="E102" s="33">
        <f t="shared" si="1"/>
        <v>0</v>
      </c>
    </row>
    <row r="103" spans="1:5" ht="15">
      <c r="A103" s="2" t="s">
        <v>178</v>
      </c>
      <c r="B103" s="2" t="s">
        <v>179</v>
      </c>
      <c r="C103" s="34">
        <v>32</v>
      </c>
      <c r="D103" s="36"/>
      <c r="E103" s="33">
        <f t="shared" si="1"/>
        <v>0</v>
      </c>
    </row>
    <row r="104" spans="1:5" ht="30">
      <c r="A104" s="2" t="s">
        <v>180</v>
      </c>
      <c r="B104" s="2" t="s">
        <v>181</v>
      </c>
      <c r="C104" s="34">
        <v>35</v>
      </c>
      <c r="D104" s="36"/>
      <c r="E104" s="33">
        <f t="shared" si="1"/>
        <v>0</v>
      </c>
    </row>
    <row r="105" spans="1:5" ht="15">
      <c r="A105" s="2" t="s">
        <v>182</v>
      </c>
      <c r="B105" s="2" t="s">
        <v>183</v>
      </c>
      <c r="C105" s="34">
        <v>35</v>
      </c>
      <c r="D105" s="36"/>
      <c r="E105" s="33">
        <f t="shared" si="1"/>
        <v>0</v>
      </c>
    </row>
    <row r="106" spans="1:5" ht="15">
      <c r="A106" s="2" t="s">
        <v>184</v>
      </c>
      <c r="B106" s="2" t="s">
        <v>185</v>
      </c>
      <c r="C106" s="34">
        <v>35</v>
      </c>
      <c r="D106" s="36"/>
      <c r="E106" s="33">
        <f t="shared" si="1"/>
        <v>0</v>
      </c>
    </row>
    <row r="107" spans="1:5" ht="30">
      <c r="A107" s="2" t="s">
        <v>186</v>
      </c>
      <c r="B107" s="2" t="s">
        <v>187</v>
      </c>
      <c r="C107" s="34">
        <v>35</v>
      </c>
      <c r="D107" s="36"/>
      <c r="E107" s="33">
        <f t="shared" si="1"/>
        <v>0</v>
      </c>
    </row>
    <row r="108" spans="1:5" ht="15">
      <c r="A108" s="2" t="s">
        <v>188</v>
      </c>
      <c r="B108" s="2" t="s">
        <v>189</v>
      </c>
      <c r="C108" s="34">
        <v>40</v>
      </c>
      <c r="D108" s="36"/>
      <c r="E108" s="33">
        <f t="shared" si="1"/>
        <v>0</v>
      </c>
    </row>
    <row r="109" spans="1:5" ht="15">
      <c r="A109" s="2" t="s">
        <v>190</v>
      </c>
      <c r="B109" s="2" t="s">
        <v>191</v>
      </c>
      <c r="C109" s="34">
        <v>32</v>
      </c>
      <c r="D109" s="36"/>
      <c r="E109" s="33">
        <f t="shared" si="1"/>
        <v>0</v>
      </c>
    </row>
    <row r="110" spans="1:5" ht="30">
      <c r="A110" s="2" t="s">
        <v>192</v>
      </c>
      <c r="B110" s="2" t="s">
        <v>193</v>
      </c>
      <c r="C110" s="34">
        <v>38</v>
      </c>
      <c r="D110" s="36"/>
      <c r="E110" s="33">
        <f t="shared" si="1"/>
        <v>0</v>
      </c>
    </row>
    <row r="111" spans="1:5" ht="30">
      <c r="A111" s="2" t="s">
        <v>194</v>
      </c>
      <c r="B111" s="2" t="s">
        <v>195</v>
      </c>
      <c r="C111" s="34">
        <v>38</v>
      </c>
      <c r="D111" s="36"/>
      <c r="E111" s="33">
        <f t="shared" si="1"/>
        <v>0</v>
      </c>
    </row>
    <row r="112" spans="1:5" ht="15">
      <c r="A112" s="2" t="s">
        <v>196</v>
      </c>
      <c r="B112" s="2" t="s">
        <v>197</v>
      </c>
      <c r="C112" s="34">
        <v>40</v>
      </c>
      <c r="D112" s="36"/>
      <c r="E112" s="33">
        <f t="shared" si="1"/>
        <v>0</v>
      </c>
    </row>
    <row r="113" spans="1:5" ht="15">
      <c r="A113" s="2" t="s">
        <v>198</v>
      </c>
      <c r="B113" s="2" t="s">
        <v>199</v>
      </c>
      <c r="C113" s="34">
        <v>35</v>
      </c>
      <c r="D113" s="36"/>
      <c r="E113" s="33">
        <f t="shared" si="1"/>
        <v>0</v>
      </c>
    </row>
    <row r="114" spans="1:5" ht="15">
      <c r="A114" s="2" t="s">
        <v>200</v>
      </c>
      <c r="B114" s="2" t="s">
        <v>201</v>
      </c>
      <c r="C114" s="34">
        <v>40</v>
      </c>
      <c r="D114" s="36"/>
      <c r="E114" s="33">
        <f t="shared" si="1"/>
        <v>0</v>
      </c>
    </row>
    <row r="115" spans="1:5" ht="15">
      <c r="A115" s="2" t="s">
        <v>202</v>
      </c>
      <c r="B115" s="2" t="s">
        <v>203</v>
      </c>
      <c r="C115" s="34">
        <v>60</v>
      </c>
      <c r="D115" s="36"/>
      <c r="E115" s="33">
        <f t="shared" si="1"/>
        <v>0</v>
      </c>
    </row>
    <row r="116" spans="1:5" ht="15">
      <c r="A116" s="2" t="s">
        <v>204</v>
      </c>
      <c r="B116" s="2" t="s">
        <v>205</v>
      </c>
      <c r="C116" s="34">
        <v>35</v>
      </c>
      <c r="D116" s="36"/>
      <c r="E116" s="33">
        <f t="shared" si="1"/>
        <v>0</v>
      </c>
    </row>
    <row r="117" spans="1:5" ht="30">
      <c r="A117" s="2" t="s">
        <v>206</v>
      </c>
      <c r="B117" s="2" t="s">
        <v>207</v>
      </c>
      <c r="C117" s="34">
        <v>40</v>
      </c>
      <c r="D117" s="36"/>
      <c r="E117" s="33">
        <f t="shared" si="1"/>
        <v>0</v>
      </c>
    </row>
    <row r="118" spans="1:5" ht="30">
      <c r="A118" s="2" t="s">
        <v>208</v>
      </c>
      <c r="B118" s="2" t="s">
        <v>209</v>
      </c>
      <c r="C118" s="34">
        <v>35</v>
      </c>
      <c r="D118" s="36"/>
      <c r="E118" s="33">
        <f t="shared" si="1"/>
        <v>0</v>
      </c>
    </row>
    <row r="119" spans="1:5" ht="15">
      <c r="A119" s="2" t="s">
        <v>210</v>
      </c>
      <c r="B119" s="2" t="s">
        <v>211</v>
      </c>
      <c r="C119" s="34">
        <v>32</v>
      </c>
      <c r="D119" s="36"/>
      <c r="E119" s="33">
        <f t="shared" si="1"/>
        <v>0</v>
      </c>
    </row>
    <row r="120" spans="1:5" ht="15">
      <c r="A120" s="2" t="s">
        <v>212</v>
      </c>
      <c r="B120" s="2" t="s">
        <v>213</v>
      </c>
      <c r="C120" s="34">
        <v>35</v>
      </c>
      <c r="D120" s="36"/>
      <c r="E120" s="33">
        <f t="shared" si="1"/>
        <v>0</v>
      </c>
    </row>
    <row r="121" spans="1:5" ht="30">
      <c r="A121" s="2" t="s">
        <v>214</v>
      </c>
      <c r="B121" s="2" t="s">
        <v>215</v>
      </c>
      <c r="C121" s="34">
        <v>35</v>
      </c>
      <c r="D121" s="36"/>
      <c r="E121" s="33">
        <f t="shared" si="1"/>
        <v>0</v>
      </c>
    </row>
    <row r="122" spans="1:5" ht="30">
      <c r="A122" s="2" t="s">
        <v>216</v>
      </c>
      <c r="B122" s="2" t="s">
        <v>217</v>
      </c>
      <c r="C122" s="34">
        <v>38</v>
      </c>
      <c r="D122" s="36"/>
      <c r="E122" s="33">
        <f t="shared" si="1"/>
        <v>0</v>
      </c>
    </row>
    <row r="123" spans="1:5" ht="15">
      <c r="A123" s="3" t="s">
        <v>218</v>
      </c>
      <c r="B123" s="2" t="s">
        <v>219</v>
      </c>
      <c r="C123" s="34">
        <v>38</v>
      </c>
      <c r="D123" s="36"/>
      <c r="E123" s="33">
        <f t="shared" si="1"/>
        <v>0</v>
      </c>
    </row>
    <row r="124" spans="1:5" ht="15">
      <c r="A124" s="2" t="s">
        <v>220</v>
      </c>
      <c r="B124" s="2" t="s">
        <v>221</v>
      </c>
      <c r="C124" s="34">
        <v>35</v>
      </c>
      <c r="D124" s="36"/>
      <c r="E124" s="33">
        <f t="shared" si="1"/>
        <v>0</v>
      </c>
    </row>
    <row r="125" spans="1:5" ht="30">
      <c r="A125" s="2" t="s">
        <v>222</v>
      </c>
      <c r="B125" s="2" t="s">
        <v>223</v>
      </c>
      <c r="C125" s="34">
        <v>35</v>
      </c>
      <c r="D125" s="36"/>
      <c r="E125" s="33">
        <f t="shared" si="1"/>
        <v>0</v>
      </c>
    </row>
    <row r="126" spans="1:5" ht="15">
      <c r="A126" s="2" t="s">
        <v>224</v>
      </c>
      <c r="B126" s="2" t="s">
        <v>225</v>
      </c>
      <c r="C126" s="34">
        <v>35</v>
      </c>
      <c r="D126" s="36"/>
      <c r="E126" s="33">
        <f t="shared" si="1"/>
        <v>0</v>
      </c>
    </row>
    <row r="127" spans="1:5" ht="30">
      <c r="A127" s="2" t="s">
        <v>226</v>
      </c>
      <c r="B127" s="2" t="s">
        <v>227</v>
      </c>
      <c r="C127" s="34">
        <v>35</v>
      </c>
      <c r="D127" s="36"/>
      <c r="E127" s="33">
        <f t="shared" si="1"/>
        <v>0</v>
      </c>
    </row>
    <row r="128" spans="1:5" ht="30">
      <c r="A128" s="2" t="s">
        <v>228</v>
      </c>
      <c r="B128" s="2" t="s">
        <v>229</v>
      </c>
      <c r="C128" s="34">
        <v>35</v>
      </c>
      <c r="D128" s="36"/>
      <c r="E128" s="33">
        <f t="shared" si="1"/>
        <v>0</v>
      </c>
    </row>
    <row r="129" spans="1:5" ht="15">
      <c r="A129" s="2" t="s">
        <v>230</v>
      </c>
      <c r="B129" s="2" t="s">
        <v>231</v>
      </c>
      <c r="C129" s="34">
        <v>35</v>
      </c>
      <c r="D129" s="36"/>
      <c r="E129" s="33">
        <f t="shared" si="1"/>
        <v>0</v>
      </c>
    </row>
    <row r="130" spans="1:5" ht="15">
      <c r="A130" s="2" t="s">
        <v>232</v>
      </c>
      <c r="B130" s="2" t="s">
        <v>233</v>
      </c>
      <c r="C130" s="34">
        <v>35</v>
      </c>
      <c r="D130" s="36"/>
      <c r="E130" s="33">
        <f t="shared" si="1"/>
        <v>0</v>
      </c>
    </row>
    <row r="131" spans="1:5" ht="15">
      <c r="A131" s="2" t="s">
        <v>234</v>
      </c>
      <c r="B131" s="2" t="s">
        <v>235</v>
      </c>
      <c r="C131" s="34">
        <v>35</v>
      </c>
      <c r="D131" s="36"/>
      <c r="E131" s="33">
        <f t="shared" si="1"/>
        <v>0</v>
      </c>
    </row>
    <row r="132" spans="1:5" ht="30">
      <c r="A132" s="2" t="s">
        <v>236</v>
      </c>
      <c r="B132" s="2" t="s">
        <v>237</v>
      </c>
      <c r="C132" s="34">
        <v>35</v>
      </c>
      <c r="D132" s="36"/>
      <c r="E132" s="33">
        <f t="shared" si="1"/>
        <v>0</v>
      </c>
    </row>
    <row r="133" spans="1:5" ht="15">
      <c r="A133" s="2" t="s">
        <v>238</v>
      </c>
      <c r="B133" s="2" t="s">
        <v>239</v>
      </c>
      <c r="C133" s="34">
        <v>38</v>
      </c>
      <c r="D133" s="36"/>
      <c r="E133" s="33">
        <f t="shared" si="1"/>
        <v>0</v>
      </c>
    </row>
    <row r="134" spans="1:5" ht="15">
      <c r="A134" s="2" t="s">
        <v>240</v>
      </c>
      <c r="B134" s="2" t="s">
        <v>241</v>
      </c>
      <c r="C134" s="34">
        <v>35</v>
      </c>
      <c r="D134" s="36"/>
      <c r="E134" s="33">
        <f t="shared" si="1"/>
        <v>0</v>
      </c>
    </row>
    <row r="135" spans="1:5" ht="15">
      <c r="A135" s="2" t="s">
        <v>242</v>
      </c>
      <c r="B135" s="2" t="s">
        <v>243</v>
      </c>
      <c r="C135" s="34">
        <v>32</v>
      </c>
      <c r="D135" s="36"/>
      <c r="E135" s="33">
        <f t="shared" si="1"/>
        <v>0</v>
      </c>
    </row>
    <row r="136" spans="1:5" ht="15">
      <c r="A136" s="5"/>
      <c r="D136" s="36"/>
      <c r="E136" s="33"/>
    </row>
    <row r="137" spans="4:5" ht="15">
      <c r="D137" s="36"/>
      <c r="E137" s="33"/>
    </row>
    <row r="138" spans="1:5" ht="15.75">
      <c r="A138" s="14" t="s">
        <v>244</v>
      </c>
      <c r="B138" s="14"/>
      <c r="C138" s="14"/>
      <c r="D138" s="36"/>
      <c r="E138" s="33"/>
    </row>
    <row r="139" spans="1:5" ht="15">
      <c r="A139" s="15" t="s">
        <v>245</v>
      </c>
      <c r="B139" s="15"/>
      <c r="C139" s="15"/>
      <c r="D139" s="36"/>
      <c r="E139" s="33"/>
    </row>
    <row r="140" spans="1:5" ht="15">
      <c r="A140" s="8" t="s">
        <v>246</v>
      </c>
      <c r="B140" s="7" t="s">
        <v>1</v>
      </c>
      <c r="C140" s="31" t="s">
        <v>2</v>
      </c>
      <c r="D140" s="36"/>
      <c r="E140" s="33"/>
    </row>
    <row r="141" spans="1:5" ht="30">
      <c r="A141" s="9" t="s">
        <v>247</v>
      </c>
      <c r="B141" s="6" t="s">
        <v>248</v>
      </c>
      <c r="C141" s="35">
        <v>38</v>
      </c>
      <c r="D141" s="36"/>
      <c r="E141" s="33">
        <f t="shared" si="1"/>
        <v>0</v>
      </c>
    </row>
    <row r="142" spans="1:5" ht="15">
      <c r="A142" s="9" t="s">
        <v>249</v>
      </c>
      <c r="B142" s="6" t="s">
        <v>250</v>
      </c>
      <c r="C142" s="35">
        <v>32</v>
      </c>
      <c r="D142" s="36"/>
      <c r="E142" s="33">
        <f t="shared" si="1"/>
        <v>0</v>
      </c>
    </row>
    <row r="143" spans="1:5" ht="15">
      <c r="A143" s="9" t="s">
        <v>251</v>
      </c>
      <c r="B143" s="6" t="s">
        <v>252</v>
      </c>
      <c r="C143" s="35">
        <v>38</v>
      </c>
      <c r="D143" s="36"/>
      <c r="E143" s="33">
        <f aca="true" t="shared" si="2" ref="E143:E206">C143*D143</f>
        <v>0</v>
      </c>
    </row>
    <row r="144" spans="1:5" ht="15">
      <c r="A144" s="10" t="s">
        <v>253</v>
      </c>
      <c r="B144" s="6" t="s">
        <v>254</v>
      </c>
      <c r="C144" s="35">
        <v>35</v>
      </c>
      <c r="D144" s="36"/>
      <c r="E144" s="33">
        <f t="shared" si="2"/>
        <v>0</v>
      </c>
    </row>
    <row r="145" spans="1:5" ht="15">
      <c r="A145" s="9" t="s">
        <v>255</v>
      </c>
      <c r="B145" s="6" t="s">
        <v>256</v>
      </c>
      <c r="C145" s="35">
        <v>40</v>
      </c>
      <c r="D145" s="36"/>
      <c r="E145" s="33">
        <f t="shared" si="2"/>
        <v>0</v>
      </c>
    </row>
    <row r="146" spans="1:5" ht="15">
      <c r="A146" s="9" t="s">
        <v>257</v>
      </c>
      <c r="B146" s="6" t="s">
        <v>258</v>
      </c>
      <c r="C146" s="35">
        <v>35</v>
      </c>
      <c r="D146" s="36"/>
      <c r="E146" s="33">
        <f t="shared" si="2"/>
        <v>0</v>
      </c>
    </row>
    <row r="147" spans="1:5" ht="15">
      <c r="A147" s="9" t="s">
        <v>259</v>
      </c>
      <c r="B147" s="6" t="s">
        <v>260</v>
      </c>
      <c r="C147" s="35">
        <v>35</v>
      </c>
      <c r="D147" s="36"/>
      <c r="E147" s="33">
        <f t="shared" si="2"/>
        <v>0</v>
      </c>
    </row>
    <row r="148" spans="1:5" ht="15">
      <c r="A148" s="9" t="s">
        <v>261</v>
      </c>
      <c r="B148" s="6" t="s">
        <v>203</v>
      </c>
      <c r="C148" s="35">
        <v>32</v>
      </c>
      <c r="D148" s="36"/>
      <c r="E148" s="33">
        <f t="shared" si="2"/>
        <v>0</v>
      </c>
    </row>
    <row r="149" spans="1:5" ht="15">
      <c r="A149" s="9" t="s">
        <v>262</v>
      </c>
      <c r="B149" s="6" t="s">
        <v>263</v>
      </c>
      <c r="C149" s="35">
        <v>32</v>
      </c>
      <c r="D149" s="36"/>
      <c r="E149" s="33">
        <f t="shared" si="2"/>
        <v>0</v>
      </c>
    </row>
    <row r="150" spans="1:5" ht="30">
      <c r="A150" s="9" t="s">
        <v>264</v>
      </c>
      <c r="B150" s="6" t="s">
        <v>265</v>
      </c>
      <c r="C150" s="35">
        <v>35</v>
      </c>
      <c r="D150" s="36"/>
      <c r="E150" s="33">
        <f t="shared" si="2"/>
        <v>0</v>
      </c>
    </row>
    <row r="151" spans="1:5" ht="15">
      <c r="A151" s="9" t="s">
        <v>266</v>
      </c>
      <c r="B151" s="6" t="s">
        <v>267</v>
      </c>
      <c r="C151" s="35">
        <v>35</v>
      </c>
      <c r="D151" s="36"/>
      <c r="E151" s="33">
        <f t="shared" si="2"/>
        <v>0</v>
      </c>
    </row>
    <row r="152" spans="1:5" ht="15">
      <c r="A152" s="9" t="s">
        <v>268</v>
      </c>
      <c r="B152" s="6" t="s">
        <v>269</v>
      </c>
      <c r="C152" s="35">
        <v>35</v>
      </c>
      <c r="D152" s="36"/>
      <c r="E152" s="33">
        <f t="shared" si="2"/>
        <v>0</v>
      </c>
    </row>
    <row r="153" spans="1:5" ht="15">
      <c r="A153" s="9" t="s">
        <v>270</v>
      </c>
      <c r="B153" s="6" t="s">
        <v>271</v>
      </c>
      <c r="C153" s="35">
        <v>35</v>
      </c>
      <c r="D153" s="36"/>
      <c r="E153" s="33">
        <f t="shared" si="2"/>
        <v>0</v>
      </c>
    </row>
    <row r="154" spans="1:5" ht="15">
      <c r="A154" s="9" t="s">
        <v>272</v>
      </c>
      <c r="B154" s="6" t="s">
        <v>273</v>
      </c>
      <c r="C154" s="35">
        <v>35</v>
      </c>
      <c r="D154" s="36"/>
      <c r="E154" s="33">
        <f t="shared" si="2"/>
        <v>0</v>
      </c>
    </row>
    <row r="155" spans="1:5" ht="15">
      <c r="A155" s="9" t="s">
        <v>274</v>
      </c>
      <c r="B155" s="6" t="s">
        <v>275</v>
      </c>
      <c r="C155" s="35">
        <v>35</v>
      </c>
      <c r="D155" s="36"/>
      <c r="E155" s="33">
        <f t="shared" si="2"/>
        <v>0</v>
      </c>
    </row>
    <row r="156" spans="1:5" ht="15">
      <c r="A156" s="9" t="s">
        <v>276</v>
      </c>
      <c r="B156" s="6" t="s">
        <v>277</v>
      </c>
      <c r="C156" s="35">
        <v>32</v>
      </c>
      <c r="D156" s="36"/>
      <c r="E156" s="33">
        <f t="shared" si="2"/>
        <v>0</v>
      </c>
    </row>
    <row r="157" spans="1:5" ht="15">
      <c r="A157" s="9" t="s">
        <v>278</v>
      </c>
      <c r="B157" s="6" t="s">
        <v>279</v>
      </c>
      <c r="C157" s="35">
        <v>32</v>
      </c>
      <c r="D157" s="36"/>
      <c r="E157" s="33">
        <f t="shared" si="2"/>
        <v>0</v>
      </c>
    </row>
    <row r="158" spans="1:5" ht="15">
      <c r="A158" s="9" t="s">
        <v>280</v>
      </c>
      <c r="B158" s="6" t="s">
        <v>281</v>
      </c>
      <c r="C158" s="35">
        <v>32</v>
      </c>
      <c r="D158" s="36"/>
      <c r="E158" s="33">
        <f t="shared" si="2"/>
        <v>0</v>
      </c>
    </row>
    <row r="159" spans="1:5" ht="30">
      <c r="A159" s="9" t="s">
        <v>282</v>
      </c>
      <c r="B159" s="6" t="s">
        <v>283</v>
      </c>
      <c r="C159" s="35">
        <v>38</v>
      </c>
      <c r="D159" s="36"/>
      <c r="E159" s="33">
        <f t="shared" si="2"/>
        <v>0</v>
      </c>
    </row>
    <row r="160" spans="1:5" ht="15">
      <c r="A160" s="9" t="s">
        <v>284</v>
      </c>
      <c r="B160" s="6" t="s">
        <v>285</v>
      </c>
      <c r="C160" s="35">
        <v>40</v>
      </c>
      <c r="D160" s="36"/>
      <c r="E160" s="33">
        <f t="shared" si="2"/>
        <v>0</v>
      </c>
    </row>
    <row r="161" spans="1:5" ht="15">
      <c r="A161" s="9" t="s">
        <v>286</v>
      </c>
      <c r="B161" s="6" t="s">
        <v>287</v>
      </c>
      <c r="C161" s="35">
        <v>35</v>
      </c>
      <c r="D161" s="36"/>
      <c r="E161" s="33">
        <f t="shared" si="2"/>
        <v>0</v>
      </c>
    </row>
    <row r="162" spans="1:5" ht="15">
      <c r="A162" s="9" t="s">
        <v>288</v>
      </c>
      <c r="B162" s="6" t="s">
        <v>289</v>
      </c>
      <c r="C162" s="35">
        <v>32</v>
      </c>
      <c r="D162" s="36"/>
      <c r="E162" s="33">
        <f t="shared" si="2"/>
        <v>0</v>
      </c>
    </row>
    <row r="163" spans="1:5" ht="15">
      <c r="A163" s="9" t="s">
        <v>290</v>
      </c>
      <c r="B163" s="6" t="s">
        <v>291</v>
      </c>
      <c r="C163" s="35">
        <v>35</v>
      </c>
      <c r="D163" s="36"/>
      <c r="E163" s="33">
        <f t="shared" si="2"/>
        <v>0</v>
      </c>
    </row>
    <row r="164" spans="1:5" ht="15" customHeight="1">
      <c r="A164" s="9" t="s">
        <v>292</v>
      </c>
      <c r="B164" s="6" t="s">
        <v>293</v>
      </c>
      <c r="C164" s="35">
        <v>35</v>
      </c>
      <c r="D164" s="36"/>
      <c r="E164" s="33">
        <f t="shared" si="2"/>
        <v>0</v>
      </c>
    </row>
    <row r="165" spans="1:5" ht="15">
      <c r="A165" s="9" t="s">
        <v>294</v>
      </c>
      <c r="B165" s="6" t="s">
        <v>295</v>
      </c>
      <c r="C165" s="35">
        <v>35</v>
      </c>
      <c r="D165" s="36"/>
      <c r="E165" s="33">
        <f t="shared" si="2"/>
        <v>0</v>
      </c>
    </row>
    <row r="166" spans="1:5" ht="30">
      <c r="A166" s="9" t="s">
        <v>296</v>
      </c>
      <c r="B166" s="6" t="s">
        <v>297</v>
      </c>
      <c r="C166" s="35">
        <v>35</v>
      </c>
      <c r="D166" s="36"/>
      <c r="E166" s="33">
        <f t="shared" si="2"/>
        <v>0</v>
      </c>
    </row>
    <row r="167" spans="1:5" ht="15">
      <c r="A167" s="9" t="s">
        <v>298</v>
      </c>
      <c r="B167" s="6" t="s">
        <v>299</v>
      </c>
      <c r="C167" s="35">
        <v>35</v>
      </c>
      <c r="D167" s="36"/>
      <c r="E167" s="33">
        <f t="shared" si="2"/>
        <v>0</v>
      </c>
    </row>
    <row r="168" spans="1:5" ht="30">
      <c r="A168" s="9" t="s">
        <v>300</v>
      </c>
      <c r="B168" s="6" t="s">
        <v>301</v>
      </c>
      <c r="C168" s="35">
        <v>40</v>
      </c>
      <c r="D168" s="36"/>
      <c r="E168" s="33">
        <f t="shared" si="2"/>
        <v>0</v>
      </c>
    </row>
    <row r="169" spans="1:5" ht="30">
      <c r="A169" s="9" t="s">
        <v>302</v>
      </c>
      <c r="B169" s="6" t="s">
        <v>303</v>
      </c>
      <c r="C169" s="35">
        <v>35</v>
      </c>
      <c r="D169" s="36"/>
      <c r="E169" s="33">
        <f t="shared" si="2"/>
        <v>0</v>
      </c>
    </row>
    <row r="170" spans="1:5" ht="15">
      <c r="A170" s="9" t="s">
        <v>304</v>
      </c>
      <c r="B170" s="6" t="s">
        <v>305</v>
      </c>
      <c r="C170" s="35">
        <v>35</v>
      </c>
      <c r="D170" s="36"/>
      <c r="E170" s="33">
        <f t="shared" si="2"/>
        <v>0</v>
      </c>
    </row>
    <row r="171" spans="1:5" ht="15">
      <c r="A171" s="9" t="s">
        <v>306</v>
      </c>
      <c r="B171" s="6" t="s">
        <v>307</v>
      </c>
      <c r="C171" s="35">
        <v>35</v>
      </c>
      <c r="D171" s="36"/>
      <c r="E171" s="33">
        <f t="shared" si="2"/>
        <v>0</v>
      </c>
    </row>
    <row r="172" spans="1:5" ht="30">
      <c r="A172" s="9" t="s">
        <v>308</v>
      </c>
      <c r="B172" s="6" t="s">
        <v>309</v>
      </c>
      <c r="C172" s="35">
        <v>40</v>
      </c>
      <c r="D172" s="36"/>
      <c r="E172" s="33">
        <f t="shared" si="2"/>
        <v>0</v>
      </c>
    </row>
    <row r="173" spans="1:5" ht="30">
      <c r="A173" s="9" t="s">
        <v>310</v>
      </c>
      <c r="B173" s="6" t="s">
        <v>311</v>
      </c>
      <c r="C173" s="35">
        <v>35</v>
      </c>
      <c r="D173" s="36"/>
      <c r="E173" s="33">
        <f t="shared" si="2"/>
        <v>0</v>
      </c>
    </row>
    <row r="174" spans="1:5" ht="30">
      <c r="A174" s="9" t="s">
        <v>312</v>
      </c>
      <c r="B174" s="6" t="s">
        <v>313</v>
      </c>
      <c r="C174" s="35">
        <v>45</v>
      </c>
      <c r="D174" s="36"/>
      <c r="E174" s="33">
        <f t="shared" si="2"/>
        <v>0</v>
      </c>
    </row>
    <row r="175" spans="1:5" ht="15">
      <c r="A175" s="9" t="s">
        <v>314</v>
      </c>
      <c r="B175" s="6" t="s">
        <v>315</v>
      </c>
      <c r="C175" s="35">
        <v>42</v>
      </c>
      <c r="D175" s="36"/>
      <c r="E175" s="33">
        <f t="shared" si="2"/>
        <v>0</v>
      </c>
    </row>
    <row r="176" spans="1:5" ht="30">
      <c r="A176" s="9" t="s">
        <v>316</v>
      </c>
      <c r="B176" s="6" t="s">
        <v>317</v>
      </c>
      <c r="C176" s="35">
        <v>40</v>
      </c>
      <c r="D176" s="36"/>
      <c r="E176" s="33">
        <f t="shared" si="2"/>
        <v>0</v>
      </c>
    </row>
    <row r="177" spans="1:5" ht="30">
      <c r="A177" s="9" t="s">
        <v>318</v>
      </c>
      <c r="B177" s="6" t="s">
        <v>319</v>
      </c>
      <c r="C177" s="35">
        <v>40</v>
      </c>
      <c r="D177" s="36"/>
      <c r="E177" s="33">
        <f t="shared" si="2"/>
        <v>0</v>
      </c>
    </row>
    <row r="178" spans="1:5" ht="15">
      <c r="A178" s="9" t="s">
        <v>320</v>
      </c>
      <c r="B178" s="6" t="s">
        <v>321</v>
      </c>
      <c r="C178" s="35">
        <v>35</v>
      </c>
      <c r="D178" s="36"/>
      <c r="E178" s="33">
        <f t="shared" si="2"/>
        <v>0</v>
      </c>
    </row>
    <row r="179" spans="1:5" ht="30">
      <c r="A179" s="9" t="s">
        <v>322</v>
      </c>
      <c r="B179" s="6" t="s">
        <v>323</v>
      </c>
      <c r="C179" s="35">
        <v>38</v>
      </c>
      <c r="D179" s="36"/>
      <c r="E179" s="33">
        <f t="shared" si="2"/>
        <v>0</v>
      </c>
    </row>
    <row r="180" spans="1:5" ht="15">
      <c r="A180" s="9" t="s">
        <v>324</v>
      </c>
      <c r="B180" s="6" t="s">
        <v>325</v>
      </c>
      <c r="C180" s="35">
        <v>40</v>
      </c>
      <c r="D180" s="36"/>
      <c r="E180" s="33">
        <f t="shared" si="2"/>
        <v>0</v>
      </c>
    </row>
    <row r="181" spans="1:5" ht="15">
      <c r="A181" s="9" t="s">
        <v>326</v>
      </c>
      <c r="B181" s="6" t="s">
        <v>327</v>
      </c>
      <c r="C181" s="35">
        <v>35</v>
      </c>
      <c r="D181" s="36"/>
      <c r="E181" s="33">
        <f t="shared" si="2"/>
        <v>0</v>
      </c>
    </row>
    <row r="182" spans="1:5" ht="15">
      <c r="A182" s="9" t="s">
        <v>328</v>
      </c>
      <c r="B182" s="6" t="s">
        <v>329</v>
      </c>
      <c r="C182" s="35">
        <v>32</v>
      </c>
      <c r="D182" s="36"/>
      <c r="E182" s="33">
        <f t="shared" si="2"/>
        <v>0</v>
      </c>
    </row>
    <row r="183" spans="1:5" ht="15">
      <c r="A183" s="9" t="s">
        <v>330</v>
      </c>
      <c r="B183" s="6" t="s">
        <v>331</v>
      </c>
      <c r="C183" s="35">
        <v>32</v>
      </c>
      <c r="D183" s="36"/>
      <c r="E183" s="33">
        <f t="shared" si="2"/>
        <v>0</v>
      </c>
    </row>
    <row r="184" spans="1:5" ht="15">
      <c r="A184" s="9" t="s">
        <v>330</v>
      </c>
      <c r="B184" s="6" t="s">
        <v>332</v>
      </c>
      <c r="C184" s="35">
        <v>35</v>
      </c>
      <c r="D184" s="36"/>
      <c r="E184" s="33">
        <f t="shared" si="2"/>
        <v>0</v>
      </c>
    </row>
    <row r="185" spans="1:5" ht="15">
      <c r="A185" s="9" t="s">
        <v>333</v>
      </c>
      <c r="B185" s="6" t="s">
        <v>334</v>
      </c>
      <c r="C185" s="35">
        <v>35</v>
      </c>
      <c r="D185" s="36"/>
      <c r="E185" s="33">
        <f t="shared" si="2"/>
        <v>0</v>
      </c>
    </row>
    <row r="186" spans="1:5" ht="15">
      <c r="A186" s="9" t="s">
        <v>335</v>
      </c>
      <c r="B186" s="6" t="s">
        <v>336</v>
      </c>
      <c r="C186" s="35">
        <v>35</v>
      </c>
      <c r="D186" s="36"/>
      <c r="E186" s="33">
        <f t="shared" si="2"/>
        <v>0</v>
      </c>
    </row>
    <row r="187" spans="1:5" ht="15" customHeight="1">
      <c r="A187" s="9" t="s">
        <v>337</v>
      </c>
      <c r="B187" s="6" t="s">
        <v>338</v>
      </c>
      <c r="C187" s="35">
        <v>35</v>
      </c>
      <c r="D187" s="36"/>
      <c r="E187" s="33">
        <f t="shared" si="2"/>
        <v>0</v>
      </c>
    </row>
    <row r="188" spans="1:5" ht="15">
      <c r="A188" s="9" t="s">
        <v>339</v>
      </c>
      <c r="B188" s="6" t="s">
        <v>340</v>
      </c>
      <c r="C188" s="35">
        <v>32</v>
      </c>
      <c r="D188" s="36"/>
      <c r="E188" s="33">
        <f t="shared" si="2"/>
        <v>0</v>
      </c>
    </row>
    <row r="189" spans="1:5" ht="15">
      <c r="A189" s="9" t="s">
        <v>341</v>
      </c>
      <c r="B189" s="6" t="s">
        <v>342</v>
      </c>
      <c r="C189" s="35">
        <v>35</v>
      </c>
      <c r="D189" s="36"/>
      <c r="E189" s="33">
        <f t="shared" si="2"/>
        <v>0</v>
      </c>
    </row>
    <row r="190" spans="1:5" ht="30">
      <c r="A190" s="9" t="s">
        <v>343</v>
      </c>
      <c r="B190" s="6" t="s">
        <v>344</v>
      </c>
      <c r="C190" s="35">
        <v>35</v>
      </c>
      <c r="D190" s="36"/>
      <c r="E190" s="33">
        <f t="shared" si="2"/>
        <v>0</v>
      </c>
    </row>
    <row r="191" spans="1:5" ht="15">
      <c r="A191" s="9" t="s">
        <v>345</v>
      </c>
      <c r="B191" s="6" t="s">
        <v>346</v>
      </c>
      <c r="C191" s="35">
        <v>35</v>
      </c>
      <c r="D191" s="36"/>
      <c r="E191" s="33">
        <f t="shared" si="2"/>
        <v>0</v>
      </c>
    </row>
    <row r="192" spans="1:5" ht="30">
      <c r="A192" s="9" t="s">
        <v>347</v>
      </c>
      <c r="B192" s="6" t="s">
        <v>348</v>
      </c>
      <c r="C192" s="35">
        <v>32</v>
      </c>
      <c r="D192" s="36"/>
      <c r="E192" s="33">
        <f t="shared" si="2"/>
        <v>0</v>
      </c>
    </row>
    <row r="193" spans="1:5" ht="15">
      <c r="A193" s="9" t="s">
        <v>349</v>
      </c>
      <c r="B193" s="6" t="s">
        <v>350</v>
      </c>
      <c r="C193" s="35">
        <v>35</v>
      </c>
      <c r="D193" s="36"/>
      <c r="E193" s="33">
        <f t="shared" si="2"/>
        <v>0</v>
      </c>
    </row>
    <row r="194" spans="1:5" ht="15">
      <c r="A194" s="9" t="s">
        <v>351</v>
      </c>
      <c r="B194" s="6" t="s">
        <v>352</v>
      </c>
      <c r="C194" s="35">
        <v>35</v>
      </c>
      <c r="D194" s="36"/>
      <c r="E194" s="33">
        <f t="shared" si="2"/>
        <v>0</v>
      </c>
    </row>
    <row r="195" spans="1:5" ht="15">
      <c r="A195" s="9" t="s">
        <v>353</v>
      </c>
      <c r="B195" s="6" t="s">
        <v>354</v>
      </c>
      <c r="C195" s="35">
        <v>35</v>
      </c>
      <c r="D195" s="36"/>
      <c r="E195" s="33">
        <f t="shared" si="2"/>
        <v>0</v>
      </c>
    </row>
    <row r="196" spans="1:5" ht="15" customHeight="1">
      <c r="A196" s="9" t="s">
        <v>355</v>
      </c>
      <c r="B196" s="6" t="s">
        <v>356</v>
      </c>
      <c r="C196" s="35">
        <v>35</v>
      </c>
      <c r="D196" s="36"/>
      <c r="E196" s="33">
        <f t="shared" si="2"/>
        <v>0</v>
      </c>
    </row>
    <row r="197" spans="1:5" ht="30">
      <c r="A197" s="9" t="s">
        <v>357</v>
      </c>
      <c r="B197" s="6" t="s">
        <v>358</v>
      </c>
      <c r="C197" s="35">
        <v>40</v>
      </c>
      <c r="D197" s="36"/>
      <c r="E197" s="33">
        <f t="shared" si="2"/>
        <v>0</v>
      </c>
    </row>
    <row r="198" spans="1:5" ht="30">
      <c r="A198" s="9" t="s">
        <v>359</v>
      </c>
      <c r="B198" s="6" t="s">
        <v>360</v>
      </c>
      <c r="C198" s="35">
        <v>35</v>
      </c>
      <c r="D198" s="36"/>
      <c r="E198" s="33">
        <f t="shared" si="2"/>
        <v>0</v>
      </c>
    </row>
    <row r="199" spans="1:5" ht="30">
      <c r="A199" s="9" t="s">
        <v>361</v>
      </c>
      <c r="B199" s="6" t="s">
        <v>362</v>
      </c>
      <c r="C199" s="35">
        <v>35</v>
      </c>
      <c r="D199" s="36"/>
      <c r="E199" s="33">
        <f t="shared" si="2"/>
        <v>0</v>
      </c>
    </row>
    <row r="200" spans="1:5" ht="15">
      <c r="A200" s="9" t="s">
        <v>363</v>
      </c>
      <c r="B200" s="6" t="s">
        <v>364</v>
      </c>
      <c r="C200" s="35">
        <v>32</v>
      </c>
      <c r="D200" s="36"/>
      <c r="E200" s="33">
        <f t="shared" si="2"/>
        <v>0</v>
      </c>
    </row>
    <row r="201" spans="1:5" ht="30">
      <c r="A201" s="9" t="s">
        <v>365</v>
      </c>
      <c r="B201" s="6" t="s">
        <v>366</v>
      </c>
      <c r="C201" s="35">
        <v>35</v>
      </c>
      <c r="D201" s="36"/>
      <c r="E201" s="33">
        <f t="shared" si="2"/>
        <v>0</v>
      </c>
    </row>
    <row r="202" spans="1:5" ht="15">
      <c r="A202" s="9" t="s">
        <v>174</v>
      </c>
      <c r="B202" s="6" t="s">
        <v>367</v>
      </c>
      <c r="C202" s="35">
        <v>38</v>
      </c>
      <c r="D202" s="36"/>
      <c r="E202" s="33">
        <f t="shared" si="2"/>
        <v>0</v>
      </c>
    </row>
    <row r="203" spans="1:5" ht="15">
      <c r="A203" s="9" t="s">
        <v>368</v>
      </c>
      <c r="B203" s="6" t="s">
        <v>369</v>
      </c>
      <c r="C203" s="35">
        <v>35</v>
      </c>
      <c r="D203" s="36"/>
      <c r="E203" s="33">
        <f t="shared" si="2"/>
        <v>0</v>
      </c>
    </row>
    <row r="204" spans="1:5" ht="30">
      <c r="A204" s="9" t="s">
        <v>370</v>
      </c>
      <c r="B204" s="6" t="s">
        <v>371</v>
      </c>
      <c r="C204" s="35">
        <v>35</v>
      </c>
      <c r="D204" s="36"/>
      <c r="E204" s="33">
        <f t="shared" si="2"/>
        <v>0</v>
      </c>
    </row>
    <row r="205" spans="1:5" ht="15">
      <c r="A205" s="9" t="s">
        <v>372</v>
      </c>
      <c r="B205" s="12" t="s">
        <v>373</v>
      </c>
      <c r="C205" s="34">
        <v>35</v>
      </c>
      <c r="D205" s="36"/>
      <c r="E205" s="33">
        <f t="shared" si="2"/>
        <v>0</v>
      </c>
    </row>
    <row r="206" spans="1:5" ht="15">
      <c r="A206" s="9" t="s">
        <v>374</v>
      </c>
      <c r="B206" s="11" t="s">
        <v>375</v>
      </c>
      <c r="C206" s="35">
        <v>35</v>
      </c>
      <c r="D206" s="36"/>
      <c r="E206" s="33">
        <f t="shared" si="2"/>
        <v>0</v>
      </c>
    </row>
    <row r="207" spans="1:5" ht="15">
      <c r="A207" s="9" t="s">
        <v>376</v>
      </c>
      <c r="B207" s="6" t="s">
        <v>377</v>
      </c>
      <c r="C207" s="35">
        <v>35</v>
      </c>
      <c r="D207" s="36"/>
      <c r="E207" s="33">
        <f aca="true" t="shared" si="3" ref="E207:E230">C207*D207</f>
        <v>0</v>
      </c>
    </row>
    <row r="208" spans="1:5" ht="30">
      <c r="A208" s="9" t="s">
        <v>378</v>
      </c>
      <c r="B208" s="6" t="s">
        <v>379</v>
      </c>
      <c r="C208" s="35">
        <v>32</v>
      </c>
      <c r="D208" s="36"/>
      <c r="E208" s="33">
        <f t="shared" si="3"/>
        <v>0</v>
      </c>
    </row>
    <row r="209" spans="1:5" ht="30">
      <c r="A209" s="9" t="s">
        <v>380</v>
      </c>
      <c r="B209" s="6" t="s">
        <v>381</v>
      </c>
      <c r="C209" s="35">
        <v>35</v>
      </c>
      <c r="D209" s="36"/>
      <c r="E209" s="33">
        <f t="shared" si="3"/>
        <v>0</v>
      </c>
    </row>
    <row r="210" spans="1:5" ht="30">
      <c r="A210" s="9" t="s">
        <v>382</v>
      </c>
      <c r="B210" s="6" t="s">
        <v>383</v>
      </c>
      <c r="C210" s="35">
        <v>35</v>
      </c>
      <c r="D210" s="36"/>
      <c r="E210" s="33">
        <f t="shared" si="3"/>
        <v>0</v>
      </c>
    </row>
    <row r="211" spans="1:5" ht="15">
      <c r="A211" s="9" t="s">
        <v>384</v>
      </c>
      <c r="B211" s="6" t="s">
        <v>385</v>
      </c>
      <c r="C211" s="35">
        <v>35</v>
      </c>
      <c r="D211" s="36"/>
      <c r="E211" s="33">
        <f t="shared" si="3"/>
        <v>0</v>
      </c>
    </row>
    <row r="212" spans="1:5" ht="15">
      <c r="A212" s="9" t="s">
        <v>386</v>
      </c>
      <c r="B212" s="6" t="s">
        <v>387</v>
      </c>
      <c r="C212" s="35">
        <v>35</v>
      </c>
      <c r="D212" s="36"/>
      <c r="E212" s="33">
        <f t="shared" si="3"/>
        <v>0</v>
      </c>
    </row>
    <row r="213" spans="1:5" ht="30">
      <c r="A213" s="9" t="s">
        <v>388</v>
      </c>
      <c r="B213" s="6" t="s">
        <v>389</v>
      </c>
      <c r="C213" s="35">
        <v>40</v>
      </c>
      <c r="D213" s="36"/>
      <c r="E213" s="33">
        <f t="shared" si="3"/>
        <v>0</v>
      </c>
    </row>
    <row r="214" spans="1:5" ht="15">
      <c r="A214" s="9" t="s">
        <v>390</v>
      </c>
      <c r="B214" s="6" t="s">
        <v>391</v>
      </c>
      <c r="C214" s="35">
        <v>35</v>
      </c>
      <c r="D214" s="36"/>
      <c r="E214" s="33">
        <f t="shared" si="3"/>
        <v>0</v>
      </c>
    </row>
    <row r="215" spans="1:5" ht="15">
      <c r="A215" s="9" t="s">
        <v>392</v>
      </c>
      <c r="B215" s="6" t="s">
        <v>393</v>
      </c>
      <c r="C215" s="35">
        <v>32</v>
      </c>
      <c r="D215" s="36"/>
      <c r="E215" s="33">
        <f t="shared" si="3"/>
        <v>0</v>
      </c>
    </row>
    <row r="216" spans="1:5" ht="15">
      <c r="A216" s="9" t="s">
        <v>394</v>
      </c>
      <c r="B216" s="6" t="s">
        <v>395</v>
      </c>
      <c r="C216" s="35">
        <v>35</v>
      </c>
      <c r="D216" s="36"/>
      <c r="E216" s="33">
        <f t="shared" si="3"/>
        <v>0</v>
      </c>
    </row>
    <row r="217" spans="1:5" ht="30">
      <c r="A217" s="9" t="s">
        <v>396</v>
      </c>
      <c r="B217" s="6" t="s">
        <v>397</v>
      </c>
      <c r="C217" s="35">
        <v>35</v>
      </c>
      <c r="D217" s="36"/>
      <c r="E217" s="33">
        <f t="shared" si="3"/>
        <v>0</v>
      </c>
    </row>
    <row r="218" spans="1:5" ht="15">
      <c r="A218" s="10" t="s">
        <v>398</v>
      </c>
      <c r="B218" s="6" t="s">
        <v>399</v>
      </c>
      <c r="C218" s="35">
        <v>35</v>
      </c>
      <c r="D218" s="36"/>
      <c r="E218" s="33">
        <f t="shared" si="3"/>
        <v>0</v>
      </c>
    </row>
    <row r="219" spans="1:5" ht="15">
      <c r="A219" s="9" t="s">
        <v>400</v>
      </c>
      <c r="B219" s="6" t="s">
        <v>395</v>
      </c>
      <c r="C219" s="35">
        <v>35</v>
      </c>
      <c r="D219" s="36"/>
      <c r="E219" s="33">
        <f t="shared" si="3"/>
        <v>0</v>
      </c>
    </row>
    <row r="220" spans="1:5" ht="15">
      <c r="A220" s="9" t="s">
        <v>401</v>
      </c>
      <c r="B220" s="6" t="s">
        <v>402</v>
      </c>
      <c r="C220" s="35">
        <v>32</v>
      </c>
      <c r="D220" s="36"/>
      <c r="E220" s="33">
        <f t="shared" si="3"/>
        <v>0</v>
      </c>
    </row>
    <row r="221" spans="1:5" ht="15">
      <c r="A221" s="10" t="s">
        <v>403</v>
      </c>
      <c r="B221" s="6" t="s">
        <v>404</v>
      </c>
      <c r="C221" s="35">
        <v>40</v>
      </c>
      <c r="D221" s="36"/>
      <c r="E221" s="33">
        <f t="shared" si="3"/>
        <v>0</v>
      </c>
    </row>
    <row r="222" spans="1:5" ht="15">
      <c r="A222" s="9" t="s">
        <v>405</v>
      </c>
      <c r="B222" s="6" t="s">
        <v>406</v>
      </c>
      <c r="C222" s="35">
        <v>35</v>
      </c>
      <c r="D222" s="36"/>
      <c r="E222" s="33">
        <f t="shared" si="3"/>
        <v>0</v>
      </c>
    </row>
    <row r="223" spans="1:5" ht="30">
      <c r="A223" s="9" t="s">
        <v>407</v>
      </c>
      <c r="B223" s="6" t="s">
        <v>408</v>
      </c>
      <c r="C223" s="35">
        <v>32</v>
      </c>
      <c r="D223" s="36"/>
      <c r="E223" s="33">
        <f t="shared" si="3"/>
        <v>0</v>
      </c>
    </row>
    <row r="224" spans="1:5" ht="15">
      <c r="A224" s="9" t="s">
        <v>409</v>
      </c>
      <c r="B224" s="6" t="s">
        <v>410</v>
      </c>
      <c r="C224" s="35">
        <v>35</v>
      </c>
      <c r="D224" s="36"/>
      <c r="E224" s="33">
        <f t="shared" si="3"/>
        <v>0</v>
      </c>
    </row>
    <row r="225" spans="1:5" ht="30">
      <c r="A225" s="9" t="s">
        <v>411</v>
      </c>
      <c r="B225" s="9" t="s">
        <v>412</v>
      </c>
      <c r="C225" s="34">
        <v>35</v>
      </c>
      <c r="D225" s="36"/>
      <c r="E225" s="33">
        <f t="shared" si="3"/>
        <v>0</v>
      </c>
    </row>
    <row r="226" spans="1:5" ht="15">
      <c r="A226" s="9" t="s">
        <v>413</v>
      </c>
      <c r="B226" s="6" t="s">
        <v>414</v>
      </c>
      <c r="C226" s="35">
        <v>32</v>
      </c>
      <c r="D226" s="36"/>
      <c r="E226" s="33">
        <f t="shared" si="3"/>
        <v>0</v>
      </c>
    </row>
    <row r="227" spans="1:5" ht="30">
      <c r="A227" s="9" t="s">
        <v>415</v>
      </c>
      <c r="B227" s="6" t="s">
        <v>416</v>
      </c>
      <c r="C227" s="35">
        <v>32</v>
      </c>
      <c r="D227" s="36"/>
      <c r="E227" s="33">
        <f t="shared" si="3"/>
        <v>0</v>
      </c>
    </row>
    <row r="228" spans="1:5" ht="15">
      <c r="A228" s="9" t="s">
        <v>417</v>
      </c>
      <c r="B228" s="6" t="s">
        <v>418</v>
      </c>
      <c r="C228" s="35">
        <v>35</v>
      </c>
      <c r="D228" s="36"/>
      <c r="E228" s="33">
        <f t="shared" si="3"/>
        <v>0</v>
      </c>
    </row>
    <row r="229" spans="1:5" ht="30">
      <c r="A229" s="9" t="s">
        <v>419</v>
      </c>
      <c r="B229" s="6" t="s">
        <v>420</v>
      </c>
      <c r="C229" s="35">
        <v>35</v>
      </c>
      <c r="D229" s="36"/>
      <c r="E229" s="33">
        <f t="shared" si="3"/>
        <v>0</v>
      </c>
    </row>
    <row r="230" spans="1:5" ht="15">
      <c r="A230" s="9" t="s">
        <v>421</v>
      </c>
      <c r="B230" s="6" t="s">
        <v>422</v>
      </c>
      <c r="C230" s="35">
        <v>32</v>
      </c>
      <c r="D230" s="36"/>
      <c r="E230" s="33">
        <f t="shared" si="3"/>
        <v>0</v>
      </c>
    </row>
    <row r="231" spans="1:5" ht="30">
      <c r="A231" s="9" t="s">
        <v>423</v>
      </c>
      <c r="B231" s="6" t="s">
        <v>424</v>
      </c>
      <c r="C231" s="35">
        <v>35</v>
      </c>
      <c r="D231" s="36"/>
      <c r="E231" s="33">
        <f>C231*D231</f>
        <v>0</v>
      </c>
    </row>
  </sheetData>
  <sheetProtection/>
  <mergeCells count="3">
    <mergeCell ref="A7:C7"/>
    <mergeCell ref="A138:C138"/>
    <mergeCell ref="A139:C139"/>
  </mergeCells>
  <dataValidations count="1">
    <dataValidation type="list" allowBlank="1" showErrorMessage="1" sqref="B12">
      <formula1>"Poznań,Głogów"</formula1>
      <formula2>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Michał Hoppel</cp:lastModifiedBy>
  <dcterms:created xsi:type="dcterms:W3CDTF">2013-07-31T20:10:33Z</dcterms:created>
  <dcterms:modified xsi:type="dcterms:W3CDTF">2013-08-06T10:36:31Z</dcterms:modified>
  <cp:category/>
  <cp:version/>
  <cp:contentType/>
  <cp:contentStatus/>
</cp:coreProperties>
</file>